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baan 1 ochtend" sheetId="1" r:id="rId1"/>
    <sheet name="baan 2 ochtend" sheetId="2" r:id="rId2"/>
    <sheet name="baan 3 ochtend" sheetId="3" r:id="rId3"/>
    <sheet name="baan 4 ochtend" sheetId="4" r:id="rId4"/>
    <sheet name="baan 1 middag" sheetId="5" r:id="rId5"/>
    <sheet name="baan 2 middag" sheetId="6" r:id="rId6"/>
    <sheet name="baan 3 middag" sheetId="7" r:id="rId7"/>
    <sheet name="baan 4 middag" sheetId="8" r:id="rId8"/>
  </sheets>
  <definedNames/>
  <calcPr fullCalcOnLoad="1"/>
</workbook>
</file>

<file path=xl/sharedStrings.xml><?xml version="1.0" encoding="utf-8"?>
<sst xmlns="http://schemas.openxmlformats.org/spreadsheetml/2006/main" count="610" uniqueCount="57">
  <si>
    <r>
      <t>UITSLAGENLIJST TELCOMMISSIE</t>
    </r>
    <r>
      <rPr>
        <sz val="12"/>
        <color indexed="10"/>
        <rFont val="Arial"/>
        <family val="2"/>
      </rPr>
      <t xml:space="preserve">  </t>
    </r>
  </si>
  <si>
    <r>
      <t>WEDSTRIJD</t>
    </r>
    <r>
      <rPr>
        <b/>
        <sz val="12"/>
        <color indexed="10"/>
        <rFont val="Arial"/>
        <family val="2"/>
      </rPr>
      <t>:</t>
    </r>
    <r>
      <rPr>
        <b/>
        <sz val="12"/>
        <rFont val="Arial"/>
        <family val="2"/>
      </rPr>
      <t xml:space="preserve"> PLAATSINGSWEDSTRIJDEN NOORD NEDERLAND</t>
    </r>
  </si>
  <si>
    <t>DATUM: 09-11-2013</t>
  </si>
  <si>
    <t>PLAATS: Landgraaf</t>
  </si>
  <si>
    <t>ORGANISATIE: Olympia Landgraaf</t>
  </si>
  <si>
    <t>BAAN 1</t>
  </si>
  <si>
    <t>Minitrampoline</t>
  </si>
  <si>
    <t>Dames Junioren B</t>
  </si>
  <si>
    <t>Uitvoering</t>
  </si>
  <si>
    <t>Moeilijkheid</t>
  </si>
  <si>
    <t>Team Naam</t>
  </si>
  <si>
    <t>Jury 1</t>
  </si>
  <si>
    <t>Jury 2</t>
  </si>
  <si>
    <t>Subtot</t>
  </si>
  <si>
    <t xml:space="preserve">Jury 1 </t>
  </si>
  <si>
    <t>Totaal</t>
  </si>
  <si>
    <t>Plaats</t>
  </si>
  <si>
    <t>Forza Gymnastica</t>
  </si>
  <si>
    <t>Animo Hoogvliet</t>
  </si>
  <si>
    <t>Gulpener Turnclub</t>
  </si>
  <si>
    <t>DFS Opheusden</t>
  </si>
  <si>
    <t>Samen Sterk Rijsbergen</t>
  </si>
  <si>
    <t>GV Wilhelmina Bocholtz</t>
  </si>
  <si>
    <t>GV Elistha Elst</t>
  </si>
  <si>
    <t>MTV Middelburg</t>
  </si>
  <si>
    <t>HSV 46</t>
  </si>
  <si>
    <t>Dames Junioren A</t>
  </si>
  <si>
    <t>GV Olympia Landgraaf</t>
  </si>
  <si>
    <t>GV Barendrecht</t>
  </si>
  <si>
    <t>Dames Jeugd B</t>
  </si>
  <si>
    <t>Juventa Magraten</t>
  </si>
  <si>
    <t>BAAN 2</t>
  </si>
  <si>
    <t>Springtoestel minitramp</t>
  </si>
  <si>
    <t>Mix Senioren A</t>
  </si>
  <si>
    <t>STAR Rotterdam 1</t>
  </si>
  <si>
    <t>BAAN 3</t>
  </si>
  <si>
    <t>Tafel minitrampoline</t>
  </si>
  <si>
    <t>Springtoestel plankoline</t>
  </si>
  <si>
    <t>Springtoestel plank</t>
  </si>
  <si>
    <t>BAAN 4</t>
  </si>
  <si>
    <t>Tumbling</t>
  </si>
  <si>
    <t>Mix Junioren B</t>
  </si>
  <si>
    <t>S en K Voorschoten</t>
  </si>
  <si>
    <t>Mix Senioren B</t>
  </si>
  <si>
    <t>Dames Senioren B</t>
  </si>
  <si>
    <t>STAR Rotterdam 2</t>
  </si>
  <si>
    <t>Heren Senior A</t>
  </si>
  <si>
    <t>Swentibold Sittard</t>
  </si>
  <si>
    <t>SVO Schinnen</t>
  </si>
  <si>
    <t>Forza Gymnastica 1</t>
  </si>
  <si>
    <t>Forza Gymnastica 2</t>
  </si>
  <si>
    <t>Dames Senioren A</t>
  </si>
  <si>
    <t>Heren Senioren A</t>
  </si>
  <si>
    <t>DVV Zuid Scharwoude</t>
  </si>
  <si>
    <t>STAR Rotterdam</t>
  </si>
  <si>
    <t>Springtoestel minitrampoline</t>
  </si>
  <si>
    <t>Dames senioren B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</si>
</sst>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16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1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64" fontId="7" fillId="0" borderId="0" xfId="0" applyFont="1" applyBorder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 applyProtection="1">
      <alignment vertical="center"/>
      <protection/>
    </xf>
    <xf numFmtId="164" fontId="9" fillId="0" borderId="1" xfId="0" applyFont="1" applyBorder="1" applyAlignment="1" applyProtection="1">
      <alignment horizontal="center"/>
      <protection/>
    </xf>
    <xf numFmtId="164" fontId="1" fillId="0" borderId="2" xfId="0" applyFont="1" applyBorder="1" applyAlignment="1" applyProtection="1">
      <alignment horizontal="center"/>
      <protection/>
    </xf>
    <xf numFmtId="164" fontId="1" fillId="0" borderId="2" xfId="0" applyFont="1" applyFill="1" applyBorder="1" applyAlignment="1" applyProtection="1">
      <alignment/>
      <protection/>
    </xf>
    <xf numFmtId="164" fontId="10" fillId="0" borderId="2" xfId="0" applyFont="1" applyFill="1" applyBorder="1" applyAlignment="1" applyProtection="1">
      <alignment/>
      <protection/>
    </xf>
    <xf numFmtId="164" fontId="10" fillId="0" borderId="2" xfId="0" applyFont="1" applyBorder="1" applyAlignment="1" applyProtection="1">
      <alignment/>
      <protection/>
    </xf>
    <xf numFmtId="164" fontId="10" fillId="0" borderId="2" xfId="0" applyFont="1" applyFill="1" applyBorder="1" applyAlignment="1" applyProtection="1">
      <alignment horizontal="center"/>
      <protection/>
    </xf>
    <xf numFmtId="165" fontId="10" fillId="0" borderId="3" xfId="0" applyNumberFormat="1" applyFont="1" applyBorder="1" applyAlignment="1" applyProtection="1">
      <alignment horizontal="center"/>
      <protection/>
    </xf>
    <xf numFmtId="164" fontId="11" fillId="0" borderId="2" xfId="0" applyFont="1" applyFill="1" applyBorder="1" applyAlignment="1">
      <alignment vertical="center"/>
    </xf>
    <xf numFmtId="164" fontId="0" fillId="0" borderId="2" xfId="0" applyFont="1" applyBorder="1" applyAlignment="1" applyProtection="1">
      <alignment/>
      <protection locked="0"/>
    </xf>
    <xf numFmtId="164" fontId="0" fillId="2" borderId="2" xfId="0" applyFont="1" applyFill="1" applyBorder="1" applyAlignment="1" applyProtection="1">
      <alignment/>
      <protection/>
    </xf>
    <xf numFmtId="166" fontId="12" fillId="0" borderId="2" xfId="0" applyNumberFormat="1" applyFont="1" applyBorder="1" applyAlignment="1" applyProtection="1">
      <alignment horizontal="center"/>
      <protection/>
    </xf>
    <xf numFmtId="165" fontId="13" fillId="3" borderId="2" xfId="0" applyNumberFormat="1" applyFont="1" applyFill="1" applyBorder="1" applyAlignment="1" applyProtection="1">
      <alignment horizontal="center"/>
      <protection/>
    </xf>
    <xf numFmtId="164" fontId="0" fillId="0" borderId="4" xfId="0" applyFont="1" applyFill="1" applyBorder="1" applyAlignment="1">
      <alignment/>
    </xf>
    <xf numFmtId="164" fontId="9" fillId="0" borderId="0" xfId="0" applyFont="1" applyAlignment="1" applyProtection="1">
      <alignment/>
      <protection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 applyProtection="1">
      <alignment/>
      <protection/>
    </xf>
    <xf numFmtId="164" fontId="11" fillId="0" borderId="0" xfId="0" applyFont="1" applyFill="1" applyBorder="1" applyAlignment="1">
      <alignment vertical="center"/>
    </xf>
    <xf numFmtId="164" fontId="1" fillId="0" borderId="0" xfId="0" applyFont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164" fontId="11" fillId="4" borderId="2" xfId="0" applyFont="1" applyFill="1" applyBorder="1" applyAlignment="1">
      <alignment vertical="center"/>
    </xf>
    <xf numFmtId="164" fontId="1" fillId="4" borderId="2" xfId="0" applyFont="1" applyFill="1" applyBorder="1" applyAlignment="1" applyProtection="1">
      <alignment/>
      <protection/>
    </xf>
    <xf numFmtId="164" fontId="0" fillId="4" borderId="2" xfId="0" applyFont="1" applyFill="1" applyBorder="1" applyAlignment="1" applyProtection="1">
      <alignment/>
      <protection/>
    </xf>
    <xf numFmtId="166" fontId="12" fillId="4" borderId="2" xfId="0" applyNumberFormat="1" applyFont="1" applyFill="1" applyBorder="1" applyAlignment="1" applyProtection="1">
      <alignment horizontal="center"/>
      <protection/>
    </xf>
    <xf numFmtId="165" fontId="13" fillId="4" borderId="2" xfId="0" applyNumberFormat="1" applyFont="1" applyFill="1" applyBorder="1" applyAlignment="1" applyProtection="1">
      <alignment horizontal="center"/>
      <protection/>
    </xf>
    <xf numFmtId="164" fontId="14" fillId="0" borderId="2" xfId="0" applyFont="1" applyFill="1" applyBorder="1" applyAlignment="1">
      <alignment vertical="center"/>
    </xf>
    <xf numFmtId="164" fontId="0" fillId="0" borderId="0" xfId="0" applyFont="1" applyAlignment="1">
      <alignment/>
    </xf>
    <xf numFmtId="164" fontId="8" fillId="0" borderId="0" xfId="0" applyFont="1" applyAlignment="1" applyProtection="1">
      <alignment/>
      <protection/>
    </xf>
    <xf numFmtId="164" fontId="0" fillId="4" borderId="2" xfId="0" applyFont="1" applyFill="1" applyBorder="1" applyAlignment="1" applyProtection="1">
      <alignment/>
      <protection locked="0"/>
    </xf>
    <xf numFmtId="164" fontId="14" fillId="0" borderId="2" xfId="0" applyFont="1" applyBorder="1" applyAlignment="1">
      <alignment vertical="center"/>
    </xf>
    <xf numFmtId="164" fontId="0" fillId="4" borderId="2" xfId="0" applyFont="1" applyFill="1" applyBorder="1" applyAlignment="1">
      <alignment horizontal="left" vertical="center"/>
    </xf>
    <xf numFmtId="165" fontId="1" fillId="0" borderId="0" xfId="0" applyNumberFormat="1" applyFont="1" applyBorder="1" applyAlignment="1" applyProtection="1">
      <alignment horizontal="center"/>
      <protection locked="0"/>
    </xf>
    <xf numFmtId="164" fontId="0" fillId="0" borderId="0" xfId="0" applyFont="1" applyBorder="1" applyAlignment="1" applyProtection="1">
      <alignment/>
      <protection locked="0"/>
    </xf>
    <xf numFmtId="164" fontId="9" fillId="0" borderId="0" xfId="0" applyFont="1" applyAlignment="1">
      <alignment vertical="center"/>
    </xf>
    <xf numFmtId="164" fontId="9" fillId="0" borderId="5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3" xfId="0" applyFont="1" applyBorder="1" applyAlignment="1">
      <alignment/>
    </xf>
    <xf numFmtId="164" fontId="10" fillId="0" borderId="3" xfId="0" applyFont="1" applyBorder="1" applyAlignment="1">
      <alignment/>
    </xf>
    <xf numFmtId="164" fontId="10" fillId="0" borderId="3" xfId="0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164" fontId="15" fillId="0" borderId="2" xfId="0" applyFont="1" applyFill="1" applyBorder="1" applyAlignment="1">
      <alignment vertical="center"/>
    </xf>
    <xf numFmtId="164" fontId="9" fillId="0" borderId="5" xfId="0" applyFont="1" applyBorder="1" applyAlignment="1" applyProtection="1">
      <alignment horizontal="center"/>
      <protection/>
    </xf>
    <xf numFmtId="164" fontId="14" fillId="4" borderId="2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85725</xdr:rowOff>
    </xdr:from>
    <xdr:to>
      <xdr:col>11</xdr:col>
      <xdr:colOff>333375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725"/>
          <a:ext cx="2628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0</xdr:row>
      <xdr:rowOff>85725</xdr:rowOff>
    </xdr:from>
    <xdr:to>
      <xdr:col>11</xdr:col>
      <xdr:colOff>333375</xdr:colOff>
      <xdr:row>1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85725"/>
          <a:ext cx="26289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123825</xdr:rowOff>
    </xdr:from>
    <xdr:to>
      <xdr:col>9</xdr:col>
      <xdr:colOff>295275</xdr:colOff>
      <xdr:row>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123825"/>
          <a:ext cx="24765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9</xdr:col>
      <xdr:colOff>323850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114300"/>
          <a:ext cx="25431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0</xdr:row>
      <xdr:rowOff>114300</xdr:rowOff>
    </xdr:from>
    <xdr:to>
      <xdr:col>9</xdr:col>
      <xdr:colOff>323850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14300"/>
          <a:ext cx="24669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85725</xdr:rowOff>
    </xdr:from>
    <xdr:to>
      <xdr:col>11</xdr:col>
      <xdr:colOff>333375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85725"/>
          <a:ext cx="26098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85725</xdr:rowOff>
    </xdr:from>
    <xdr:to>
      <xdr:col>11</xdr:col>
      <xdr:colOff>342900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85725"/>
          <a:ext cx="25431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85725</xdr:rowOff>
    </xdr:from>
    <xdr:to>
      <xdr:col>11</xdr:col>
      <xdr:colOff>333375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85725"/>
          <a:ext cx="24669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0</xdr:row>
      <xdr:rowOff>85725</xdr:rowOff>
    </xdr:from>
    <xdr:to>
      <xdr:col>11</xdr:col>
      <xdr:colOff>342900</xdr:colOff>
      <xdr:row>1</xdr:row>
      <xdr:rowOff>228600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85725"/>
          <a:ext cx="280035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AA33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7.57421875" style="1" customWidth="1"/>
    <col min="2" max="7" width="8.140625" style="1" customWidth="1"/>
    <col min="8" max="8" width="10.57421875" style="1" customWidth="1"/>
    <col min="9" max="9" width="10.7109375" style="2" customWidth="1"/>
    <col min="10" max="10" width="8.14062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7:27" s="1" customFormat="1" ht="19.5" customHeight="1">
      <c r="G1" s="2"/>
      <c r="H1" s="3"/>
      <c r="L1" s="4"/>
      <c r="Q1" s="4"/>
      <c r="T1" s="5"/>
      <c r="Y1" s="2"/>
      <c r="Z1" s="2"/>
      <c r="AA1" s="2"/>
    </row>
    <row r="2" spans="1:10" ht="19.5" customHeight="1">
      <c r="A2" s="6" t="s">
        <v>0</v>
      </c>
      <c r="B2" s="7"/>
      <c r="C2" s="7"/>
      <c r="D2" s="7"/>
      <c r="E2" s="7"/>
      <c r="F2" s="7"/>
      <c r="G2" s="7"/>
      <c r="H2" s="7"/>
      <c r="I2" s="1"/>
      <c r="J2" s="1"/>
    </row>
    <row r="3" spans="1:10" ht="19.5" customHeight="1">
      <c r="A3" s="8" t="s">
        <v>1</v>
      </c>
      <c r="B3" s="7"/>
      <c r="C3" s="7"/>
      <c r="D3" s="7"/>
      <c r="E3" s="7"/>
      <c r="F3" s="7"/>
      <c r="G3" s="7"/>
      <c r="H3" s="7"/>
      <c r="I3" s="1"/>
      <c r="J3" s="1"/>
    </row>
    <row r="4" spans="1:12" ht="19.5" customHeight="1">
      <c r="A4" s="9" t="s">
        <v>2</v>
      </c>
      <c r="B4" s="7"/>
      <c r="C4" s="10" t="s">
        <v>3</v>
      </c>
      <c r="E4" s="7"/>
      <c r="F4" s="7"/>
      <c r="G4" s="9" t="s">
        <v>4</v>
      </c>
      <c r="I4" s="1"/>
      <c r="J4" s="1"/>
      <c r="L4" s="4"/>
    </row>
    <row r="5" spans="1:27" s="1" customFormat="1" ht="19.5" customHeight="1">
      <c r="A5" s="9"/>
      <c r="B5" s="7"/>
      <c r="C5" s="10"/>
      <c r="E5" s="7"/>
      <c r="F5" s="7"/>
      <c r="G5" s="11"/>
      <c r="H5" s="12"/>
      <c r="L5" s="4"/>
      <c r="Q5" s="4"/>
      <c r="T5" s="5"/>
      <c r="Y5" s="2"/>
      <c r="Z5" s="2"/>
      <c r="AA5" s="2"/>
    </row>
    <row r="6" spans="1:27" s="1" customFormat="1" ht="19.5" customHeight="1">
      <c r="A6" s="13" t="s">
        <v>5</v>
      </c>
      <c r="B6" s="7"/>
      <c r="C6" s="7"/>
      <c r="D6" s="7"/>
      <c r="E6" s="7"/>
      <c r="F6" s="7"/>
      <c r="G6" s="11"/>
      <c r="H6" s="12"/>
      <c r="L6" s="4"/>
      <c r="Q6" s="4"/>
      <c r="T6" s="5"/>
      <c r="Y6" s="2"/>
      <c r="Z6" s="2"/>
      <c r="AA6" s="2"/>
    </row>
    <row r="7" spans="2:27" s="1" customFormat="1" ht="19.5" customHeight="1">
      <c r="B7" s="7"/>
      <c r="C7" s="7"/>
      <c r="D7" s="7"/>
      <c r="E7" s="7"/>
      <c r="F7" s="7"/>
      <c r="G7" s="11"/>
      <c r="H7" s="12"/>
      <c r="L7" s="4"/>
      <c r="Q7" s="4"/>
      <c r="T7" s="5"/>
      <c r="Y7" s="2"/>
      <c r="Z7" s="2"/>
      <c r="AA7" s="2"/>
    </row>
    <row r="8" spans="1:8" ht="19.5" customHeight="1">
      <c r="A8" s="14" t="s">
        <v>6</v>
      </c>
      <c r="B8" s="7"/>
      <c r="C8" s="7"/>
      <c r="D8" s="7"/>
      <c r="E8" s="7"/>
      <c r="F8" s="7"/>
      <c r="G8" s="11"/>
      <c r="H8" s="12"/>
    </row>
    <row r="9" spans="1:8" ht="19.5" customHeight="1">
      <c r="A9" s="15" t="s">
        <v>7</v>
      </c>
      <c r="B9" s="16" t="s">
        <v>8</v>
      </c>
      <c r="C9" s="16"/>
      <c r="D9" s="16"/>
      <c r="E9" s="16" t="s">
        <v>9</v>
      </c>
      <c r="F9" s="16"/>
      <c r="G9" s="11"/>
      <c r="H9" s="12"/>
    </row>
    <row r="10" spans="1:8" ht="19.5" customHeight="1">
      <c r="A10" s="17" t="s">
        <v>10</v>
      </c>
      <c r="B10" s="18" t="s">
        <v>11</v>
      </c>
      <c r="C10" s="18" t="s">
        <v>12</v>
      </c>
      <c r="D10" s="19" t="s">
        <v>13</v>
      </c>
      <c r="E10" s="18" t="s">
        <v>14</v>
      </c>
      <c r="F10" s="20" t="s">
        <v>13</v>
      </c>
      <c r="G10" s="21" t="s">
        <v>15</v>
      </c>
      <c r="H10" s="22" t="s">
        <v>16</v>
      </c>
    </row>
    <row r="11" spans="1:8" ht="19.5" customHeight="1">
      <c r="A11" s="23" t="s">
        <v>17</v>
      </c>
      <c r="B11" s="24">
        <v>5.6</v>
      </c>
      <c r="C11" s="24">
        <v>5.8</v>
      </c>
      <c r="D11" s="25">
        <f aca="true" t="shared" si="0" ref="D11:D19">AVERAGE(B11:C11)</f>
        <v>5.699999999999999</v>
      </c>
      <c r="E11" s="24">
        <v>11.7</v>
      </c>
      <c r="F11" s="25">
        <f aca="true" t="shared" si="1" ref="F11:F19">(E11)</f>
        <v>11.7</v>
      </c>
      <c r="G11" s="26">
        <f aca="true" t="shared" si="2" ref="G11:G19">SUM(D11+F11)</f>
        <v>17.4</v>
      </c>
      <c r="H11" s="27">
        <f aca="true" t="shared" si="3" ref="H11:H19">RANK(G11,G$11:G$19)</f>
        <v>4</v>
      </c>
    </row>
    <row r="12" spans="1:8" ht="19.5" customHeight="1">
      <c r="A12" s="23" t="s">
        <v>18</v>
      </c>
      <c r="B12" s="24">
        <v>6.3</v>
      </c>
      <c r="C12" s="24">
        <v>6.6</v>
      </c>
      <c r="D12" s="25">
        <f t="shared" si="0"/>
        <v>6.449999999999999</v>
      </c>
      <c r="E12" s="24">
        <v>11.6</v>
      </c>
      <c r="F12" s="25">
        <f t="shared" si="1"/>
        <v>11.6</v>
      </c>
      <c r="G12" s="26">
        <f t="shared" si="2"/>
        <v>18.049999999999997</v>
      </c>
      <c r="H12" s="27">
        <f t="shared" si="3"/>
        <v>3</v>
      </c>
    </row>
    <row r="13" spans="1:8" ht="19.5" customHeight="1">
      <c r="A13" s="23" t="s">
        <v>19</v>
      </c>
      <c r="B13" s="24">
        <v>4.2</v>
      </c>
      <c r="C13" s="24">
        <v>3.8</v>
      </c>
      <c r="D13" s="25">
        <f t="shared" si="0"/>
        <v>4</v>
      </c>
      <c r="E13" s="24">
        <v>13</v>
      </c>
      <c r="F13" s="25">
        <f t="shared" si="1"/>
        <v>13</v>
      </c>
      <c r="G13" s="26">
        <f t="shared" si="2"/>
        <v>17</v>
      </c>
      <c r="H13" s="27">
        <f t="shared" si="3"/>
        <v>5</v>
      </c>
    </row>
    <row r="14" spans="1:8" ht="19.5" customHeight="1">
      <c r="A14" s="23" t="s">
        <v>20</v>
      </c>
      <c r="B14" s="24">
        <v>3.6</v>
      </c>
      <c r="C14" s="24">
        <v>3.7</v>
      </c>
      <c r="D14" s="25">
        <f t="shared" si="0"/>
        <v>3.6500000000000004</v>
      </c>
      <c r="E14" s="24">
        <v>8.8</v>
      </c>
      <c r="F14" s="25">
        <f t="shared" si="1"/>
        <v>8.8</v>
      </c>
      <c r="G14" s="26">
        <f t="shared" si="2"/>
        <v>12.450000000000001</v>
      </c>
      <c r="H14" s="27">
        <f t="shared" si="3"/>
        <v>8</v>
      </c>
    </row>
    <row r="15" spans="1:8" ht="19.5" customHeight="1">
      <c r="A15" s="23" t="s">
        <v>21</v>
      </c>
      <c r="B15" s="24">
        <v>6.4</v>
      </c>
      <c r="C15" s="24">
        <v>6.9</v>
      </c>
      <c r="D15" s="25">
        <f t="shared" si="0"/>
        <v>6.65</v>
      </c>
      <c r="E15" s="24">
        <v>11.7</v>
      </c>
      <c r="F15" s="25">
        <f t="shared" si="1"/>
        <v>11.7</v>
      </c>
      <c r="G15" s="26">
        <f t="shared" si="2"/>
        <v>18.35</v>
      </c>
      <c r="H15" s="27">
        <f t="shared" si="3"/>
        <v>2</v>
      </c>
    </row>
    <row r="16" spans="1:8" ht="19.5" customHeight="1">
      <c r="A16" s="23" t="s">
        <v>22</v>
      </c>
      <c r="B16" s="24">
        <v>2</v>
      </c>
      <c r="C16" s="24">
        <v>2.2</v>
      </c>
      <c r="D16" s="25">
        <f t="shared" si="0"/>
        <v>2.1</v>
      </c>
      <c r="E16" s="24">
        <v>10</v>
      </c>
      <c r="F16" s="25">
        <f t="shared" si="1"/>
        <v>10</v>
      </c>
      <c r="G16" s="26">
        <f t="shared" si="2"/>
        <v>12.1</v>
      </c>
      <c r="H16" s="27">
        <f t="shared" si="3"/>
        <v>9</v>
      </c>
    </row>
    <row r="17" spans="1:8" ht="19.5" customHeight="1">
      <c r="A17" s="23" t="s">
        <v>23</v>
      </c>
      <c r="B17" s="24">
        <v>5.6</v>
      </c>
      <c r="C17" s="24">
        <v>5.8</v>
      </c>
      <c r="D17" s="25">
        <f t="shared" si="0"/>
        <v>5.699999999999999</v>
      </c>
      <c r="E17" s="24">
        <v>12.7</v>
      </c>
      <c r="F17" s="25">
        <f t="shared" si="1"/>
        <v>12.7</v>
      </c>
      <c r="G17" s="26">
        <f t="shared" si="2"/>
        <v>18.4</v>
      </c>
      <c r="H17" s="27">
        <f t="shared" si="3"/>
        <v>1</v>
      </c>
    </row>
    <row r="18" spans="1:8" ht="19.5" customHeight="1">
      <c r="A18" s="23" t="s">
        <v>24</v>
      </c>
      <c r="B18" s="24">
        <v>4.3</v>
      </c>
      <c r="C18" s="24">
        <v>4.9</v>
      </c>
      <c r="D18" s="25">
        <f t="shared" si="0"/>
        <v>4.6</v>
      </c>
      <c r="E18" s="24">
        <v>9.5</v>
      </c>
      <c r="F18" s="25">
        <f t="shared" si="1"/>
        <v>9.5</v>
      </c>
      <c r="G18" s="26">
        <f t="shared" si="2"/>
        <v>14.1</v>
      </c>
      <c r="H18" s="27">
        <f t="shared" si="3"/>
        <v>7</v>
      </c>
    </row>
    <row r="19" spans="1:8" ht="19.5" customHeight="1">
      <c r="A19" s="28" t="s">
        <v>25</v>
      </c>
      <c r="B19" s="24">
        <v>3.6</v>
      </c>
      <c r="C19" s="24">
        <v>3.1</v>
      </c>
      <c r="D19" s="25">
        <f t="shared" si="0"/>
        <v>3.35</v>
      </c>
      <c r="E19" s="24">
        <v>10.9</v>
      </c>
      <c r="F19" s="25">
        <f t="shared" si="1"/>
        <v>10.9</v>
      </c>
      <c r="G19" s="26">
        <f t="shared" si="2"/>
        <v>14.25</v>
      </c>
      <c r="H19" s="27">
        <f t="shared" si="3"/>
        <v>6</v>
      </c>
    </row>
    <row r="20" ht="19.5" customHeight="1"/>
    <row r="22" spans="1:8" ht="19.5" customHeight="1">
      <c r="A22" s="14" t="s">
        <v>6</v>
      </c>
      <c r="B22" s="7"/>
      <c r="C22" s="7"/>
      <c r="D22" s="7"/>
      <c r="E22" s="7"/>
      <c r="F22" s="7"/>
      <c r="G22" s="11"/>
      <c r="H22" s="12"/>
    </row>
    <row r="23" spans="1:8" ht="19.5" customHeight="1">
      <c r="A23" s="15" t="s">
        <v>26</v>
      </c>
      <c r="B23" s="16" t="s">
        <v>8</v>
      </c>
      <c r="C23" s="16"/>
      <c r="D23" s="16"/>
      <c r="E23" s="16" t="s">
        <v>9</v>
      </c>
      <c r="F23" s="16"/>
      <c r="G23" s="11"/>
      <c r="H23" s="12"/>
    </row>
    <row r="24" spans="1:8" ht="19.5" customHeight="1">
      <c r="A24" s="17" t="s">
        <v>10</v>
      </c>
      <c r="B24" s="18" t="s">
        <v>11</v>
      </c>
      <c r="C24" s="18" t="s">
        <v>12</v>
      </c>
      <c r="D24" s="19" t="s">
        <v>13</v>
      </c>
      <c r="E24" s="18" t="s">
        <v>14</v>
      </c>
      <c r="F24" s="20" t="s">
        <v>13</v>
      </c>
      <c r="G24" s="21" t="s">
        <v>15</v>
      </c>
      <c r="H24" s="22" t="s">
        <v>16</v>
      </c>
    </row>
    <row r="25" spans="1:8" ht="19.5" customHeight="1">
      <c r="A25" s="23" t="s">
        <v>27</v>
      </c>
      <c r="B25" s="24">
        <v>5.1</v>
      </c>
      <c r="C25" s="24">
        <v>5.5</v>
      </c>
      <c r="D25" s="25">
        <f>AVERAGE(B25:C25)</f>
        <v>5.3</v>
      </c>
      <c r="E25" s="24">
        <v>14.2</v>
      </c>
      <c r="F25" s="25">
        <f>(E25)</f>
        <v>14.2</v>
      </c>
      <c r="G25" s="26">
        <f>SUM(D25+F25)</f>
        <v>19.5</v>
      </c>
      <c r="H25" s="27">
        <f>RANK(G25,G$25:G$26)</f>
        <v>2</v>
      </c>
    </row>
    <row r="26" spans="1:8" ht="19.5" customHeight="1">
      <c r="A26" s="23" t="s">
        <v>28</v>
      </c>
      <c r="B26" s="24">
        <v>6.7</v>
      </c>
      <c r="C26" s="24">
        <v>7.1</v>
      </c>
      <c r="D26" s="25">
        <f>AVERAGE(B26:C26)</f>
        <v>6.9</v>
      </c>
      <c r="E26" s="24">
        <v>13.1</v>
      </c>
      <c r="F26" s="25">
        <f>(E26)</f>
        <v>13.1</v>
      </c>
      <c r="G26" s="26">
        <f>SUM(D26+F26)</f>
        <v>20</v>
      </c>
      <c r="H26" s="27">
        <f>RANK(G26,G$25:G$26)</f>
        <v>1</v>
      </c>
    </row>
    <row r="29" spans="1:8" ht="19.5" customHeight="1">
      <c r="A29" s="14" t="s">
        <v>6</v>
      </c>
      <c r="B29" s="7"/>
      <c r="C29" s="7"/>
      <c r="D29" s="7"/>
      <c r="E29" s="7"/>
      <c r="F29" s="7"/>
      <c r="G29" s="11"/>
      <c r="H29" s="12"/>
    </row>
    <row r="30" spans="1:8" ht="19.5" customHeight="1">
      <c r="A30" s="15" t="s">
        <v>29</v>
      </c>
      <c r="B30" s="16" t="s">
        <v>8</v>
      </c>
      <c r="C30" s="16"/>
      <c r="D30" s="16"/>
      <c r="E30" s="16" t="s">
        <v>9</v>
      </c>
      <c r="F30" s="16"/>
      <c r="G30" s="11"/>
      <c r="H30" s="12"/>
    </row>
    <row r="31" spans="1:8" ht="19.5" customHeight="1">
      <c r="A31" s="17" t="s">
        <v>10</v>
      </c>
      <c r="B31" s="18" t="s">
        <v>11</v>
      </c>
      <c r="C31" s="18" t="s">
        <v>12</v>
      </c>
      <c r="D31" s="19" t="s">
        <v>13</v>
      </c>
      <c r="E31" s="18" t="s">
        <v>14</v>
      </c>
      <c r="F31" s="20" t="s">
        <v>13</v>
      </c>
      <c r="G31" s="21" t="s">
        <v>15</v>
      </c>
      <c r="H31" s="22" t="s">
        <v>16</v>
      </c>
    </row>
    <row r="32" spans="1:8" ht="19.5" customHeight="1">
      <c r="A32" s="23" t="s">
        <v>30</v>
      </c>
      <c r="B32" s="24">
        <v>5.4</v>
      </c>
      <c r="C32" s="24">
        <v>4.6</v>
      </c>
      <c r="D32" s="25">
        <f>AVERAGE(B32:C32)</f>
        <v>5</v>
      </c>
      <c r="E32" s="24">
        <v>7.6</v>
      </c>
      <c r="F32" s="25">
        <f>(E32)</f>
        <v>7.6</v>
      </c>
      <c r="G32" s="26">
        <f>SUM(D32+F32)</f>
        <v>12.6</v>
      </c>
      <c r="H32" s="27">
        <f>RANK(G32,G$32:G$33)</f>
        <v>2</v>
      </c>
    </row>
    <row r="33" spans="1:8" ht="19.5" customHeight="1">
      <c r="A33" s="23" t="s">
        <v>20</v>
      </c>
      <c r="B33" s="24">
        <v>7.6</v>
      </c>
      <c r="C33" s="24">
        <v>7</v>
      </c>
      <c r="D33" s="25">
        <f>AVERAGE(B33:C33)</f>
        <v>7.3</v>
      </c>
      <c r="E33" s="24">
        <v>8.1</v>
      </c>
      <c r="F33" s="25">
        <f>(E33)</f>
        <v>8.1</v>
      </c>
      <c r="G33" s="26">
        <f>SUM(D33+F33)</f>
        <v>15.399999999999999</v>
      </c>
      <c r="H33" s="27">
        <f>RANK(G33,G$32:G$33)</f>
        <v>1</v>
      </c>
    </row>
  </sheetData>
  <sheetProtection selectLockedCells="1" selectUnlockedCells="1"/>
  <mergeCells count="6">
    <mergeCell ref="B9:D9"/>
    <mergeCell ref="E9:F9"/>
    <mergeCell ref="B23:D23"/>
    <mergeCell ref="E23:F23"/>
    <mergeCell ref="B30:D30"/>
    <mergeCell ref="E30:F30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7.57421875" style="1" customWidth="1"/>
    <col min="2" max="7" width="8.140625" style="1" customWidth="1"/>
    <col min="8" max="8" width="8.421875" style="1" customWidth="1"/>
    <col min="9" max="9" width="10.7109375" style="2" customWidth="1"/>
    <col min="10" max="10" width="8.14062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7:12" ht="19.5" customHeight="1">
      <c r="G1" s="2"/>
      <c r="H1" s="3"/>
      <c r="I1" s="1"/>
      <c r="J1" s="1"/>
      <c r="L1" s="4"/>
    </row>
    <row r="2" spans="1:10" ht="19.5" customHeight="1">
      <c r="A2" s="6" t="s">
        <v>0</v>
      </c>
      <c r="B2" s="7"/>
      <c r="C2" s="7"/>
      <c r="D2" s="7"/>
      <c r="E2" s="7"/>
      <c r="F2" s="7"/>
      <c r="G2" s="7"/>
      <c r="H2" s="7"/>
      <c r="I2" s="1"/>
      <c r="J2" s="1"/>
    </row>
    <row r="3" spans="1:10" ht="19.5" customHeight="1">
      <c r="A3" s="8" t="s">
        <v>1</v>
      </c>
      <c r="B3" s="7"/>
      <c r="C3" s="7"/>
      <c r="D3" s="7"/>
      <c r="E3" s="7"/>
      <c r="F3" s="7"/>
      <c r="G3" s="7"/>
      <c r="H3" s="7"/>
      <c r="I3" s="1"/>
      <c r="J3" s="1"/>
    </row>
    <row r="4" spans="1:12" ht="19.5" customHeight="1">
      <c r="A4" s="9" t="s">
        <v>2</v>
      </c>
      <c r="B4" s="7"/>
      <c r="C4" s="10" t="s">
        <v>3</v>
      </c>
      <c r="E4" s="7"/>
      <c r="F4" s="7"/>
      <c r="G4" s="9" t="s">
        <v>4</v>
      </c>
      <c r="I4" s="1"/>
      <c r="J4" s="1"/>
      <c r="L4" s="4"/>
    </row>
    <row r="5" spans="1:12" ht="19.5" customHeight="1">
      <c r="A5" s="9"/>
      <c r="B5" s="7"/>
      <c r="C5" s="10"/>
      <c r="E5" s="7"/>
      <c r="F5" s="7"/>
      <c r="G5" s="11"/>
      <c r="H5" s="12"/>
      <c r="I5" s="1"/>
      <c r="J5" s="1"/>
      <c r="L5" s="4"/>
    </row>
    <row r="6" spans="1:12" ht="19.5" customHeight="1">
      <c r="A6" s="13" t="s">
        <v>31</v>
      </c>
      <c r="B6" s="7"/>
      <c r="C6" s="7"/>
      <c r="D6" s="7"/>
      <c r="E6" s="7"/>
      <c r="F6" s="7"/>
      <c r="G6" s="11"/>
      <c r="H6" s="12"/>
      <c r="I6" s="1"/>
      <c r="J6" s="1"/>
      <c r="L6" s="4"/>
    </row>
    <row r="7" spans="2:12" ht="19.5" customHeight="1">
      <c r="B7" s="7"/>
      <c r="C7" s="7"/>
      <c r="D7" s="7"/>
      <c r="E7" s="7"/>
      <c r="F7" s="7"/>
      <c r="G7" s="11"/>
      <c r="H7" s="12"/>
      <c r="I7" s="1"/>
      <c r="J7" s="1"/>
      <c r="L7" s="4"/>
    </row>
    <row r="8" spans="1:8" ht="19.5" customHeight="1">
      <c r="A8" s="14" t="s">
        <v>32</v>
      </c>
      <c r="B8" s="7"/>
      <c r="C8" s="7"/>
      <c r="D8" s="7"/>
      <c r="E8" s="7"/>
      <c r="F8" s="7"/>
      <c r="G8" s="11"/>
      <c r="H8" s="12"/>
    </row>
    <row r="9" spans="1:8" ht="19.5" customHeight="1">
      <c r="A9" s="29" t="s">
        <v>26</v>
      </c>
      <c r="B9" s="16" t="s">
        <v>8</v>
      </c>
      <c r="C9" s="16"/>
      <c r="D9" s="16"/>
      <c r="E9" s="16" t="s">
        <v>9</v>
      </c>
      <c r="F9" s="16"/>
      <c r="G9" s="11"/>
      <c r="H9" s="12"/>
    </row>
    <row r="10" spans="1:8" ht="19.5" customHeight="1">
      <c r="A10" s="30" t="s">
        <v>10</v>
      </c>
      <c r="B10" s="31" t="s">
        <v>11</v>
      </c>
      <c r="C10" s="31" t="s">
        <v>12</v>
      </c>
      <c r="D10" s="20" t="s">
        <v>13</v>
      </c>
      <c r="E10" s="31" t="s">
        <v>14</v>
      </c>
      <c r="F10" s="20" t="s">
        <v>13</v>
      </c>
      <c r="G10" s="21" t="s">
        <v>15</v>
      </c>
      <c r="H10" s="22" t="s">
        <v>16</v>
      </c>
    </row>
    <row r="11" spans="1:8" ht="19.5" customHeight="1">
      <c r="A11" s="23" t="s">
        <v>27</v>
      </c>
      <c r="B11" s="31">
        <v>8.6</v>
      </c>
      <c r="C11" s="31">
        <v>8.5</v>
      </c>
      <c r="D11" s="25">
        <f>AVERAGE(B11:C11)</f>
        <v>8.55</v>
      </c>
      <c r="E11" s="31">
        <v>12.8</v>
      </c>
      <c r="F11" s="25">
        <f>(E11)</f>
        <v>12.8</v>
      </c>
      <c r="G11" s="26">
        <f>SUM(D11+F11)</f>
        <v>21.35</v>
      </c>
      <c r="H11" s="27">
        <f>RANK(G11,G$11:G$12)</f>
        <v>1</v>
      </c>
    </row>
    <row r="12" spans="1:8" ht="19.5" customHeight="1">
      <c r="A12" s="23" t="s">
        <v>28</v>
      </c>
      <c r="B12" s="31">
        <v>8.2</v>
      </c>
      <c r="C12" s="31">
        <v>8</v>
      </c>
      <c r="D12" s="25">
        <f>AVERAGE(B12:C12)</f>
        <v>8.1</v>
      </c>
      <c r="E12" s="31">
        <v>13.1</v>
      </c>
      <c r="F12" s="25">
        <f>(E12)</f>
        <v>13.1</v>
      </c>
      <c r="G12" s="26">
        <f>SUM(D12+F12)</f>
        <v>21.2</v>
      </c>
      <c r="H12" s="27">
        <f>RANK(G12,G$11:G$12)</f>
        <v>2</v>
      </c>
    </row>
    <row r="13" ht="19.5" customHeight="1"/>
    <row r="14" ht="19.5" customHeight="1"/>
    <row r="16" spans="1:8" ht="19.5" customHeight="1">
      <c r="A16" s="14" t="s">
        <v>32</v>
      </c>
      <c r="B16" s="7"/>
      <c r="C16" s="7"/>
      <c r="D16" s="7"/>
      <c r="E16" s="7"/>
      <c r="F16" s="7"/>
      <c r="G16" s="11"/>
      <c r="H16" s="12"/>
    </row>
    <row r="17" spans="1:8" ht="19.5" customHeight="1">
      <c r="A17" s="29" t="s">
        <v>29</v>
      </c>
      <c r="B17" s="16" t="s">
        <v>8</v>
      </c>
      <c r="C17" s="16"/>
      <c r="D17" s="16"/>
      <c r="E17" s="16" t="s">
        <v>9</v>
      </c>
      <c r="F17" s="16"/>
      <c r="G17" s="11"/>
      <c r="H17" s="12"/>
    </row>
    <row r="18" spans="1:8" ht="19.5" customHeight="1">
      <c r="A18" s="30" t="s">
        <v>10</v>
      </c>
      <c r="B18" s="31" t="s">
        <v>11</v>
      </c>
      <c r="C18" s="31" t="s">
        <v>12</v>
      </c>
      <c r="D18" s="20" t="s">
        <v>13</v>
      </c>
      <c r="E18" s="31" t="s">
        <v>14</v>
      </c>
      <c r="F18" s="20" t="s">
        <v>13</v>
      </c>
      <c r="G18" s="21" t="s">
        <v>15</v>
      </c>
      <c r="H18" s="22" t="s">
        <v>16</v>
      </c>
    </row>
    <row r="19" spans="1:8" ht="19.5" customHeight="1">
      <c r="A19" s="23" t="s">
        <v>20</v>
      </c>
      <c r="B19" s="31">
        <v>10.3</v>
      </c>
      <c r="C19" s="31">
        <v>9.9</v>
      </c>
      <c r="D19" s="25">
        <f>AVERAGE(B19:C19)</f>
        <v>10.100000000000001</v>
      </c>
      <c r="E19" s="31">
        <v>9.9</v>
      </c>
      <c r="F19" s="25">
        <f>(E19)</f>
        <v>9.9</v>
      </c>
      <c r="G19" s="26">
        <f>SUM(D19+F19)</f>
        <v>20</v>
      </c>
      <c r="H19" s="27">
        <f>RANK(G19,G$19:G$20)</f>
        <v>2</v>
      </c>
    </row>
    <row r="20" spans="1:8" ht="19.5" customHeight="1">
      <c r="A20" s="23" t="s">
        <v>30</v>
      </c>
      <c r="B20" s="31">
        <v>11</v>
      </c>
      <c r="C20" s="31">
        <v>10.7</v>
      </c>
      <c r="D20" s="25">
        <f>AVERAGE(B20:C20)</f>
        <v>10.85</v>
      </c>
      <c r="E20" s="31">
        <v>9.3</v>
      </c>
      <c r="F20" s="25">
        <f>(E20)</f>
        <v>9.3</v>
      </c>
      <c r="G20" s="26">
        <f>SUM(D20+F20)</f>
        <v>20.15</v>
      </c>
      <c r="H20" s="27">
        <f>RANK(G20,G$19:G$20)</f>
        <v>1</v>
      </c>
    </row>
    <row r="21" spans="1:8" ht="19.5" customHeight="1">
      <c r="A21" s="32"/>
      <c r="B21" s="33"/>
      <c r="C21" s="33"/>
      <c r="D21" s="34"/>
      <c r="E21" s="35"/>
      <c r="F21" s="34"/>
      <c r="G21" s="36"/>
      <c r="H21" s="37"/>
    </row>
    <row r="22" spans="1:8" ht="19.5" customHeight="1">
      <c r="A22" s="32"/>
      <c r="B22" s="33"/>
      <c r="C22" s="33"/>
      <c r="D22" s="34"/>
      <c r="E22" s="35"/>
      <c r="F22" s="34"/>
      <c r="G22" s="36"/>
      <c r="H22" s="37"/>
    </row>
    <row r="23" spans="1:8" ht="19.5" customHeight="1">
      <c r="A23" s="14" t="s">
        <v>32</v>
      </c>
      <c r="B23" s="7"/>
      <c r="C23" s="7"/>
      <c r="D23" s="7"/>
      <c r="E23" s="7"/>
      <c r="F23" s="7"/>
      <c r="G23" s="11"/>
      <c r="H23" s="12"/>
    </row>
    <row r="24" spans="1:8" ht="19.5" customHeight="1">
      <c r="A24" s="29" t="s">
        <v>33</v>
      </c>
      <c r="B24" s="16" t="s">
        <v>8</v>
      </c>
      <c r="C24" s="16"/>
      <c r="D24" s="16"/>
      <c r="E24" s="16" t="s">
        <v>9</v>
      </c>
      <c r="F24" s="16"/>
      <c r="G24" s="11"/>
      <c r="H24" s="12"/>
    </row>
    <row r="25" spans="1:8" ht="19.5" customHeight="1">
      <c r="A25" s="30" t="s">
        <v>10</v>
      </c>
      <c r="B25" s="31" t="s">
        <v>11</v>
      </c>
      <c r="C25" s="31" t="s">
        <v>12</v>
      </c>
      <c r="D25" s="20" t="s">
        <v>13</v>
      </c>
      <c r="E25" s="31" t="s">
        <v>14</v>
      </c>
      <c r="F25" s="20" t="s">
        <v>13</v>
      </c>
      <c r="G25" s="21" t="s">
        <v>15</v>
      </c>
      <c r="H25" s="22" t="s">
        <v>16</v>
      </c>
    </row>
    <row r="26" spans="1:8" ht="19.5" customHeight="1">
      <c r="A26" s="38" t="s">
        <v>34</v>
      </c>
      <c r="B26" s="39">
        <v>6.8</v>
      </c>
      <c r="C26" s="39">
        <v>6</v>
      </c>
      <c r="D26" s="40">
        <f>AVERAGE(B26:C26)</f>
        <v>6.4</v>
      </c>
      <c r="E26" s="39">
        <v>14</v>
      </c>
      <c r="F26" s="40">
        <f>(E26)</f>
        <v>14</v>
      </c>
      <c r="G26" s="41">
        <f>SUM(D26+F26)</f>
        <v>20.4</v>
      </c>
      <c r="H26" s="42">
        <f>RANK(G26,G$26:G$26)</f>
        <v>1</v>
      </c>
    </row>
    <row r="27" spans="1:8" ht="19.5" customHeight="1">
      <c r="A27" s="32"/>
      <c r="B27" s="33"/>
      <c r="C27" s="33"/>
      <c r="D27" s="34"/>
      <c r="E27" s="35"/>
      <c r="F27" s="34"/>
      <c r="G27" s="36"/>
      <c r="H27" s="37"/>
    </row>
    <row r="30" spans="1:8" ht="19.5" customHeight="1">
      <c r="A30" s="14" t="s">
        <v>32</v>
      </c>
      <c r="B30" s="7"/>
      <c r="C30" s="7"/>
      <c r="D30" s="7"/>
      <c r="E30" s="7"/>
      <c r="F30" s="7"/>
      <c r="G30" s="11"/>
      <c r="H30" s="12"/>
    </row>
    <row r="31" spans="1:8" ht="19.5" customHeight="1">
      <c r="A31" s="29" t="s">
        <v>7</v>
      </c>
      <c r="B31" s="16" t="s">
        <v>8</v>
      </c>
      <c r="C31" s="16"/>
      <c r="D31" s="16"/>
      <c r="E31" s="16" t="s">
        <v>9</v>
      </c>
      <c r="F31" s="16"/>
      <c r="G31" s="11"/>
      <c r="H31" s="12"/>
    </row>
    <row r="32" spans="1:8" ht="19.5" customHeight="1">
      <c r="A32" s="30" t="s">
        <v>10</v>
      </c>
      <c r="B32" s="31" t="s">
        <v>11</v>
      </c>
      <c r="C32" s="31" t="s">
        <v>12</v>
      </c>
      <c r="D32" s="20" t="s">
        <v>13</v>
      </c>
      <c r="E32" s="31" t="s">
        <v>14</v>
      </c>
      <c r="F32" s="20" t="s">
        <v>13</v>
      </c>
      <c r="G32" s="21" t="s">
        <v>15</v>
      </c>
      <c r="H32" s="22" t="s">
        <v>16</v>
      </c>
    </row>
    <row r="33" spans="1:8" ht="19.5" customHeight="1">
      <c r="A33" s="43" t="s">
        <v>25</v>
      </c>
      <c r="B33" s="31">
        <v>7.5</v>
      </c>
      <c r="C33" s="31">
        <v>7.6</v>
      </c>
      <c r="D33" s="25">
        <f aca="true" t="shared" si="0" ref="D33:D40">AVERAGE(B33:C33)</f>
        <v>7.55</v>
      </c>
      <c r="E33" s="31">
        <v>12.6</v>
      </c>
      <c r="F33" s="25">
        <f aca="true" t="shared" si="1" ref="F33:F40">(E33)</f>
        <v>12.6</v>
      </c>
      <c r="G33" s="26">
        <f aca="true" t="shared" si="2" ref="G33:G40">SUM(D33+F33)</f>
        <v>20.15</v>
      </c>
      <c r="H33" s="27">
        <f aca="true" t="shared" si="3" ref="H33:H40">RANK(G33,G$33:G$40)</f>
        <v>6</v>
      </c>
    </row>
    <row r="34" spans="1:8" ht="19.5" customHeight="1">
      <c r="A34" s="23" t="s">
        <v>20</v>
      </c>
      <c r="B34" s="31">
        <v>0</v>
      </c>
      <c r="C34" s="31">
        <v>0</v>
      </c>
      <c r="D34" s="25">
        <f t="shared" si="0"/>
        <v>0</v>
      </c>
      <c r="E34" s="31">
        <v>0</v>
      </c>
      <c r="F34" s="25">
        <f t="shared" si="1"/>
        <v>0</v>
      </c>
      <c r="G34" s="26">
        <f t="shared" si="2"/>
        <v>0</v>
      </c>
      <c r="H34" s="27">
        <f t="shared" si="3"/>
        <v>8</v>
      </c>
    </row>
    <row r="35" spans="1:8" ht="19.5" customHeight="1">
      <c r="A35" s="23" t="s">
        <v>21</v>
      </c>
      <c r="B35" s="31">
        <v>10.2</v>
      </c>
      <c r="C35" s="31">
        <v>9.3</v>
      </c>
      <c r="D35" s="25">
        <f t="shared" si="0"/>
        <v>9.75</v>
      </c>
      <c r="E35" s="31">
        <v>12.9</v>
      </c>
      <c r="F35" s="25">
        <f t="shared" si="1"/>
        <v>12.9</v>
      </c>
      <c r="G35" s="26">
        <f t="shared" si="2"/>
        <v>22.65</v>
      </c>
      <c r="H35" s="27">
        <f t="shared" si="3"/>
        <v>2</v>
      </c>
    </row>
    <row r="36" spans="1:8" ht="19.5" customHeight="1">
      <c r="A36" s="23" t="s">
        <v>19</v>
      </c>
      <c r="B36" s="31">
        <v>10.4</v>
      </c>
      <c r="C36" s="31">
        <v>10</v>
      </c>
      <c r="D36" s="25">
        <f t="shared" si="0"/>
        <v>10.2</v>
      </c>
      <c r="E36" s="31">
        <v>12.7</v>
      </c>
      <c r="F36" s="25">
        <f t="shared" si="1"/>
        <v>12.7</v>
      </c>
      <c r="G36" s="26">
        <f t="shared" si="2"/>
        <v>22.9</v>
      </c>
      <c r="H36" s="27">
        <f t="shared" si="3"/>
        <v>1</v>
      </c>
    </row>
    <row r="37" spans="1:8" ht="19.5" customHeight="1">
      <c r="A37" s="23" t="s">
        <v>22</v>
      </c>
      <c r="B37" s="31">
        <v>10.7</v>
      </c>
      <c r="C37" s="31">
        <v>10.2</v>
      </c>
      <c r="D37" s="25">
        <f t="shared" si="0"/>
        <v>10.45</v>
      </c>
      <c r="E37" s="31">
        <v>12.1</v>
      </c>
      <c r="F37" s="25">
        <f t="shared" si="1"/>
        <v>12.1</v>
      </c>
      <c r="G37" s="26">
        <f t="shared" si="2"/>
        <v>22.549999999999997</v>
      </c>
      <c r="H37" s="27">
        <f t="shared" si="3"/>
        <v>3</v>
      </c>
    </row>
    <row r="38" spans="1:8" ht="19.5" customHeight="1">
      <c r="A38" s="23" t="s">
        <v>18</v>
      </c>
      <c r="B38" s="31">
        <v>9</v>
      </c>
      <c r="C38" s="31">
        <v>8.5</v>
      </c>
      <c r="D38" s="25">
        <f t="shared" si="0"/>
        <v>8.75</v>
      </c>
      <c r="E38" s="31">
        <v>12.2</v>
      </c>
      <c r="F38" s="25">
        <f t="shared" si="1"/>
        <v>12.2</v>
      </c>
      <c r="G38" s="26">
        <f t="shared" si="2"/>
        <v>20.95</v>
      </c>
      <c r="H38" s="27">
        <f t="shared" si="3"/>
        <v>5</v>
      </c>
    </row>
    <row r="39" spans="1:8" ht="19.5" customHeight="1">
      <c r="A39" s="23" t="s">
        <v>24</v>
      </c>
      <c r="B39" s="31">
        <v>7.1</v>
      </c>
      <c r="C39" s="31">
        <v>6.6</v>
      </c>
      <c r="D39" s="25">
        <f t="shared" si="0"/>
        <v>6.85</v>
      </c>
      <c r="E39" s="31">
        <v>13</v>
      </c>
      <c r="F39" s="25">
        <f t="shared" si="1"/>
        <v>13</v>
      </c>
      <c r="G39" s="26">
        <f t="shared" si="2"/>
        <v>19.85</v>
      </c>
      <c r="H39" s="27">
        <f t="shared" si="3"/>
        <v>7</v>
      </c>
    </row>
    <row r="40" spans="1:8" ht="19.5" customHeight="1">
      <c r="A40" s="23" t="s">
        <v>23</v>
      </c>
      <c r="B40" s="31">
        <v>9.4</v>
      </c>
      <c r="C40" s="31">
        <v>8.9</v>
      </c>
      <c r="D40" s="25">
        <f t="shared" si="0"/>
        <v>9.15</v>
      </c>
      <c r="E40" s="31">
        <v>12.2</v>
      </c>
      <c r="F40" s="25">
        <f t="shared" si="1"/>
        <v>12.2</v>
      </c>
      <c r="G40" s="26">
        <f t="shared" si="2"/>
        <v>21.35</v>
      </c>
      <c r="H40" s="27">
        <f t="shared" si="3"/>
        <v>4</v>
      </c>
    </row>
  </sheetData>
  <sheetProtection selectLockedCells="1" selectUnlockedCells="1"/>
  <mergeCells count="8">
    <mergeCell ref="B9:D9"/>
    <mergeCell ref="E9:F9"/>
    <mergeCell ref="B17:D17"/>
    <mergeCell ref="E17:F17"/>
    <mergeCell ref="B24:D24"/>
    <mergeCell ref="E24:F24"/>
    <mergeCell ref="B31:D31"/>
    <mergeCell ref="E31:F31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AC5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9.7109375" style="44" customWidth="1"/>
    <col min="2" max="16384" width="9.140625" style="44" customWidth="1"/>
  </cols>
  <sheetData>
    <row r="1" spans="1:12" ht="19.5" customHeight="1">
      <c r="A1" s="1"/>
      <c r="B1" s="1"/>
      <c r="C1" s="1"/>
      <c r="D1" s="1"/>
      <c r="E1" s="1"/>
      <c r="F1" s="1"/>
      <c r="G1" s="2"/>
      <c r="H1" s="3"/>
      <c r="I1" s="1"/>
      <c r="J1" s="1"/>
      <c r="K1" s="1"/>
      <c r="L1" s="4"/>
    </row>
    <row r="2" spans="1:29" s="1" customFormat="1" ht="19.5" customHeight="1">
      <c r="A2" s="6" t="s">
        <v>0</v>
      </c>
      <c r="B2" s="7"/>
      <c r="C2" s="7"/>
      <c r="D2" s="7"/>
      <c r="E2" s="7"/>
      <c r="F2" s="7"/>
      <c r="G2" s="7"/>
      <c r="H2" s="7"/>
      <c r="N2" s="4"/>
      <c r="S2" s="4"/>
      <c r="V2" s="5"/>
      <c r="AA2" s="2"/>
      <c r="AB2" s="2"/>
      <c r="AC2" s="2"/>
    </row>
    <row r="3" spans="1:29" s="1" customFormat="1" ht="19.5" customHeight="1">
      <c r="A3" s="8" t="s">
        <v>1</v>
      </c>
      <c r="B3" s="7"/>
      <c r="C3" s="7"/>
      <c r="D3" s="7"/>
      <c r="E3" s="7"/>
      <c r="F3" s="7"/>
      <c r="G3" s="7"/>
      <c r="H3" s="7"/>
      <c r="N3" s="4"/>
      <c r="S3" s="4"/>
      <c r="V3" s="5"/>
      <c r="AA3" s="2"/>
      <c r="AB3" s="2"/>
      <c r="AC3" s="2"/>
    </row>
    <row r="4" spans="1:29" s="1" customFormat="1" ht="19.5" customHeight="1">
      <c r="A4" s="9" t="s">
        <v>2</v>
      </c>
      <c r="B4" s="7"/>
      <c r="C4" s="10" t="s">
        <v>3</v>
      </c>
      <c r="E4" s="7"/>
      <c r="F4" s="7"/>
      <c r="G4" s="9" t="s">
        <v>4</v>
      </c>
      <c r="L4" s="4"/>
      <c r="N4" s="4"/>
      <c r="S4" s="4"/>
      <c r="V4" s="5"/>
      <c r="AA4" s="2"/>
      <c r="AB4" s="2"/>
      <c r="AC4" s="2"/>
    </row>
    <row r="5" spans="1:12" ht="19.5" customHeight="1">
      <c r="A5" s="9"/>
      <c r="B5" s="7"/>
      <c r="C5" s="10"/>
      <c r="D5" s="1"/>
      <c r="E5" s="7"/>
      <c r="F5" s="7"/>
      <c r="G5" s="11"/>
      <c r="H5" s="12"/>
      <c r="I5" s="1"/>
      <c r="J5" s="1"/>
      <c r="K5" s="1"/>
      <c r="L5" s="4"/>
    </row>
    <row r="6" spans="1:12" ht="19.5" customHeight="1">
      <c r="A6" s="13" t="s">
        <v>35</v>
      </c>
      <c r="B6" s="7"/>
      <c r="C6" s="7"/>
      <c r="D6" s="7"/>
      <c r="E6" s="7"/>
      <c r="F6" s="7"/>
      <c r="G6" s="11"/>
      <c r="H6" s="12"/>
      <c r="I6" s="1"/>
      <c r="J6" s="1"/>
      <c r="K6" s="1"/>
      <c r="L6" s="4"/>
    </row>
    <row r="7" spans="1:12" ht="19.5" customHeight="1">
      <c r="A7" s="1"/>
      <c r="B7" s="7"/>
      <c r="C7" s="7"/>
      <c r="D7" s="7"/>
      <c r="E7" s="7"/>
      <c r="F7" s="7"/>
      <c r="G7" s="11"/>
      <c r="H7" s="12"/>
      <c r="I7" s="1"/>
      <c r="J7" s="1"/>
      <c r="K7" s="1"/>
      <c r="L7" s="4"/>
    </row>
    <row r="8" spans="1:12" ht="19.5" customHeight="1">
      <c r="A8" s="45" t="s">
        <v>36</v>
      </c>
      <c r="B8" s="7"/>
      <c r="C8" s="7"/>
      <c r="D8" s="7"/>
      <c r="E8" s="7"/>
      <c r="F8" s="7"/>
      <c r="G8" s="11"/>
      <c r="H8" s="12"/>
      <c r="I8" s="2"/>
      <c r="J8" s="3"/>
      <c r="K8" s="1"/>
      <c r="L8" s="1"/>
    </row>
    <row r="9" spans="1:12" ht="19.5" customHeight="1">
      <c r="A9" s="15" t="s">
        <v>33</v>
      </c>
      <c r="B9" s="16" t="s">
        <v>8</v>
      </c>
      <c r="C9" s="16"/>
      <c r="D9" s="16"/>
      <c r="E9" s="16" t="s">
        <v>9</v>
      </c>
      <c r="F9" s="16"/>
      <c r="G9" s="11"/>
      <c r="H9" s="12"/>
      <c r="I9" s="2"/>
      <c r="J9" s="3"/>
      <c r="K9" s="1"/>
      <c r="L9" s="1"/>
    </row>
    <row r="10" spans="1:12" ht="19.5" customHeight="1">
      <c r="A10" s="17" t="s">
        <v>10</v>
      </c>
      <c r="B10" s="18" t="s">
        <v>11</v>
      </c>
      <c r="C10" s="18" t="s">
        <v>12</v>
      </c>
      <c r="D10" s="19" t="s">
        <v>13</v>
      </c>
      <c r="E10" s="18" t="s">
        <v>14</v>
      </c>
      <c r="F10" s="20" t="s">
        <v>13</v>
      </c>
      <c r="G10" s="21" t="s">
        <v>15</v>
      </c>
      <c r="H10" s="22" t="s">
        <v>16</v>
      </c>
      <c r="I10" s="2"/>
      <c r="J10" s="3"/>
      <c r="K10" s="1"/>
      <c r="L10" s="1"/>
    </row>
    <row r="11" spans="1:12" ht="19.5" customHeight="1">
      <c r="A11" s="38" t="s">
        <v>34</v>
      </c>
      <c r="B11" s="46">
        <v>3</v>
      </c>
      <c r="C11" s="46">
        <v>4</v>
      </c>
      <c r="D11" s="40">
        <f>AVERAGE(B11:C11)</f>
        <v>3.5</v>
      </c>
      <c r="E11" s="46">
        <v>14.4</v>
      </c>
      <c r="F11" s="40">
        <f>(E11)</f>
        <v>14.4</v>
      </c>
      <c r="G11" s="41">
        <f>SUM(D11+F11)</f>
        <v>17.9</v>
      </c>
      <c r="H11" s="42">
        <f>RANK(G11,G$11:G$11)</f>
        <v>1</v>
      </c>
      <c r="I11" s="2"/>
      <c r="J11" s="3"/>
      <c r="K11" s="1"/>
      <c r="L11" s="1"/>
    </row>
    <row r="12" ht="19.5" customHeight="1"/>
    <row r="15" spans="1:12" ht="19.5" customHeight="1">
      <c r="A15" s="45" t="s">
        <v>36</v>
      </c>
      <c r="B15" s="7"/>
      <c r="C15" s="7"/>
      <c r="D15" s="7"/>
      <c r="E15" s="7"/>
      <c r="F15" s="7"/>
      <c r="G15" s="11"/>
      <c r="H15" s="12"/>
      <c r="I15" s="2"/>
      <c r="J15" s="3"/>
      <c r="K15" s="1"/>
      <c r="L15" s="1"/>
    </row>
    <row r="16" spans="1:12" ht="19.5" customHeight="1">
      <c r="A16" s="15" t="s">
        <v>7</v>
      </c>
      <c r="B16" s="16" t="s">
        <v>8</v>
      </c>
      <c r="C16" s="16"/>
      <c r="D16" s="16"/>
      <c r="E16" s="16" t="s">
        <v>9</v>
      </c>
      <c r="F16" s="16"/>
      <c r="G16" s="11"/>
      <c r="H16" s="12"/>
      <c r="I16" s="2"/>
      <c r="J16" s="3"/>
      <c r="K16" s="1"/>
      <c r="L16" s="1"/>
    </row>
    <row r="17" spans="1:12" ht="19.5" customHeight="1">
      <c r="A17" s="17" t="s">
        <v>10</v>
      </c>
      <c r="B17" s="18" t="s">
        <v>11</v>
      </c>
      <c r="C17" s="18" t="s">
        <v>12</v>
      </c>
      <c r="D17" s="19" t="s">
        <v>13</v>
      </c>
      <c r="E17" s="18" t="s">
        <v>14</v>
      </c>
      <c r="F17" s="20" t="s">
        <v>13</v>
      </c>
      <c r="G17" s="21" t="s">
        <v>15</v>
      </c>
      <c r="H17" s="22" t="s">
        <v>16</v>
      </c>
      <c r="I17" s="2"/>
      <c r="J17" s="3"/>
      <c r="K17" s="1"/>
      <c r="L17" s="1"/>
    </row>
    <row r="18" spans="1:12" ht="19.5" customHeight="1">
      <c r="A18" s="23" t="s">
        <v>22</v>
      </c>
      <c r="B18" s="24">
        <v>7</v>
      </c>
      <c r="C18" s="24">
        <v>7.4</v>
      </c>
      <c r="D18" s="25">
        <f aca="true" t="shared" si="0" ref="D18:D23">AVERAGE(B18:C18)</f>
        <v>7.2</v>
      </c>
      <c r="E18" s="24">
        <v>12.6</v>
      </c>
      <c r="F18" s="25">
        <f aca="true" t="shared" si="1" ref="F18:F23">(E18)</f>
        <v>12.6</v>
      </c>
      <c r="G18" s="26">
        <f aca="true" t="shared" si="2" ref="G18:G23">SUM(D18+F18)</f>
        <v>19.8</v>
      </c>
      <c r="H18" s="27">
        <f aca="true" t="shared" si="3" ref="H18:H23">RANK(G18,G$18:G$23)</f>
        <v>4</v>
      </c>
      <c r="I18" s="2"/>
      <c r="J18" s="3"/>
      <c r="K18" s="1"/>
      <c r="L18" s="1"/>
    </row>
    <row r="19" spans="1:12" ht="19.5" customHeight="1">
      <c r="A19" s="43" t="s">
        <v>25</v>
      </c>
      <c r="B19" s="24">
        <v>6.4</v>
      </c>
      <c r="C19" s="24">
        <v>6.6</v>
      </c>
      <c r="D19" s="25">
        <f t="shared" si="0"/>
        <v>6.5</v>
      </c>
      <c r="E19" s="24">
        <v>11.3</v>
      </c>
      <c r="F19" s="25">
        <f t="shared" si="1"/>
        <v>11.3</v>
      </c>
      <c r="G19" s="26">
        <f t="shared" si="2"/>
        <v>17.8</v>
      </c>
      <c r="H19" s="27">
        <f t="shared" si="3"/>
        <v>6</v>
      </c>
      <c r="I19" s="2"/>
      <c r="J19" s="3"/>
      <c r="K19" s="1"/>
      <c r="L19" s="1"/>
    </row>
    <row r="20" spans="1:12" ht="19.5" customHeight="1">
      <c r="A20" s="23" t="s">
        <v>23</v>
      </c>
      <c r="B20" s="24">
        <v>12.8</v>
      </c>
      <c r="C20" s="24">
        <v>12.9</v>
      </c>
      <c r="D20" s="25">
        <f t="shared" si="0"/>
        <v>12.850000000000001</v>
      </c>
      <c r="E20" s="24">
        <v>12.1</v>
      </c>
      <c r="F20" s="25">
        <f t="shared" si="1"/>
        <v>12.1</v>
      </c>
      <c r="G20" s="26">
        <f t="shared" si="2"/>
        <v>24.950000000000003</v>
      </c>
      <c r="H20" s="27">
        <f t="shared" si="3"/>
        <v>1</v>
      </c>
      <c r="I20" s="2"/>
      <c r="J20" s="3"/>
      <c r="K20" s="1"/>
      <c r="L20" s="1"/>
    </row>
    <row r="21" spans="1:12" ht="19.5" customHeight="1">
      <c r="A21" s="23" t="s">
        <v>24</v>
      </c>
      <c r="B21" s="24">
        <v>8.6</v>
      </c>
      <c r="C21" s="24">
        <v>8.7</v>
      </c>
      <c r="D21" s="25">
        <f t="shared" si="0"/>
        <v>8.649999999999999</v>
      </c>
      <c r="E21" s="24">
        <v>10.5</v>
      </c>
      <c r="F21" s="25">
        <f t="shared" si="1"/>
        <v>10.5</v>
      </c>
      <c r="G21" s="26">
        <f t="shared" si="2"/>
        <v>19.15</v>
      </c>
      <c r="H21" s="27">
        <f t="shared" si="3"/>
        <v>5</v>
      </c>
      <c r="I21" s="2"/>
      <c r="J21" s="3"/>
      <c r="K21" s="1"/>
      <c r="L21" s="1"/>
    </row>
    <row r="22" spans="1:12" ht="19.5" customHeight="1">
      <c r="A22" s="23" t="s">
        <v>19</v>
      </c>
      <c r="B22" s="24">
        <v>10.4</v>
      </c>
      <c r="C22" s="24">
        <v>10.6</v>
      </c>
      <c r="D22" s="25">
        <f t="shared" si="0"/>
        <v>10.5</v>
      </c>
      <c r="E22" s="24">
        <v>12.2</v>
      </c>
      <c r="F22" s="25">
        <f t="shared" si="1"/>
        <v>12.2</v>
      </c>
      <c r="G22" s="26">
        <f t="shared" si="2"/>
        <v>22.7</v>
      </c>
      <c r="H22" s="27">
        <f t="shared" si="3"/>
        <v>2</v>
      </c>
      <c r="I22" s="2"/>
      <c r="J22" s="3"/>
      <c r="K22" s="1"/>
      <c r="L22" s="1"/>
    </row>
    <row r="23" spans="1:12" ht="19.5" customHeight="1">
      <c r="A23" s="23" t="s">
        <v>18</v>
      </c>
      <c r="B23" s="24">
        <v>9.6</v>
      </c>
      <c r="C23" s="24">
        <v>9.8</v>
      </c>
      <c r="D23" s="25">
        <f t="shared" si="0"/>
        <v>9.7</v>
      </c>
      <c r="E23" s="24">
        <v>11.9</v>
      </c>
      <c r="F23" s="25">
        <f t="shared" si="1"/>
        <v>11.9</v>
      </c>
      <c r="G23" s="26">
        <f t="shared" si="2"/>
        <v>21.6</v>
      </c>
      <c r="H23" s="27">
        <f t="shared" si="3"/>
        <v>3</v>
      </c>
      <c r="I23" s="2"/>
      <c r="J23" s="3"/>
      <c r="K23" s="1"/>
      <c r="L23" s="1"/>
    </row>
    <row r="26" spans="1:12" ht="19.5" customHeight="1">
      <c r="A26" s="45" t="s">
        <v>36</v>
      </c>
      <c r="B26" s="7"/>
      <c r="C26" s="7"/>
      <c r="D26" s="7"/>
      <c r="E26" s="7"/>
      <c r="F26" s="7"/>
      <c r="G26" s="11"/>
      <c r="H26" s="12"/>
      <c r="I26" s="2"/>
      <c r="J26" s="3"/>
      <c r="K26" s="1"/>
      <c r="L26" s="1"/>
    </row>
    <row r="27" spans="1:12" ht="19.5" customHeight="1">
      <c r="A27" s="15" t="s">
        <v>26</v>
      </c>
      <c r="B27" s="16" t="s">
        <v>8</v>
      </c>
      <c r="C27" s="16"/>
      <c r="D27" s="16"/>
      <c r="E27" s="16" t="s">
        <v>9</v>
      </c>
      <c r="F27" s="16"/>
      <c r="G27" s="11"/>
      <c r="H27" s="12"/>
      <c r="I27" s="2"/>
      <c r="J27" s="3"/>
      <c r="K27" s="1"/>
      <c r="L27" s="1"/>
    </row>
    <row r="28" spans="1:12" ht="19.5" customHeight="1">
      <c r="A28" s="17" t="s">
        <v>10</v>
      </c>
      <c r="B28" s="18" t="s">
        <v>11</v>
      </c>
      <c r="C28" s="18" t="s">
        <v>12</v>
      </c>
      <c r="D28" s="19" t="s">
        <v>13</v>
      </c>
      <c r="E28" s="18" t="s">
        <v>14</v>
      </c>
      <c r="F28" s="20" t="s">
        <v>13</v>
      </c>
      <c r="G28" s="21" t="s">
        <v>15</v>
      </c>
      <c r="H28" s="22" t="s">
        <v>16</v>
      </c>
      <c r="I28" s="2"/>
      <c r="J28" s="3"/>
      <c r="K28" s="1"/>
      <c r="L28" s="1"/>
    </row>
    <row r="29" spans="1:12" ht="19.5" customHeight="1">
      <c r="A29" s="23" t="s">
        <v>28</v>
      </c>
      <c r="B29" s="24">
        <v>13.3</v>
      </c>
      <c r="C29" s="24">
        <v>13.2</v>
      </c>
      <c r="D29" s="25">
        <f>AVERAGE(B29:C29)</f>
        <v>13.25</v>
      </c>
      <c r="E29" s="24">
        <v>12.5</v>
      </c>
      <c r="F29" s="25">
        <f>(E29)</f>
        <v>12.5</v>
      </c>
      <c r="G29" s="26">
        <f>SUM(D29+F29)</f>
        <v>25.75</v>
      </c>
      <c r="H29" s="27">
        <f>RANK(G29,G$29:G$29)</f>
        <v>1</v>
      </c>
      <c r="I29" s="2"/>
      <c r="J29" s="3"/>
      <c r="K29" s="1"/>
      <c r="L29" s="1"/>
    </row>
    <row r="32" spans="1:12" ht="19.5" customHeight="1">
      <c r="A32" s="45" t="s">
        <v>37</v>
      </c>
      <c r="B32" s="7"/>
      <c r="C32" s="7"/>
      <c r="D32" s="7"/>
      <c r="E32" s="7"/>
      <c r="F32" s="7"/>
      <c r="G32" s="11"/>
      <c r="H32" s="12"/>
      <c r="I32" s="2"/>
      <c r="J32" s="3"/>
      <c r="K32" s="1"/>
      <c r="L32" s="1"/>
    </row>
    <row r="33" spans="1:12" ht="19.5" customHeight="1">
      <c r="A33" s="15" t="s">
        <v>29</v>
      </c>
      <c r="B33" s="16" t="s">
        <v>8</v>
      </c>
      <c r="C33" s="16"/>
      <c r="D33" s="16"/>
      <c r="E33" s="16" t="s">
        <v>9</v>
      </c>
      <c r="F33" s="16"/>
      <c r="G33" s="11"/>
      <c r="H33" s="12"/>
      <c r="I33" s="2"/>
      <c r="J33" s="3"/>
      <c r="K33" s="1"/>
      <c r="L33" s="1"/>
    </row>
    <row r="34" spans="1:12" ht="19.5" customHeight="1">
      <c r="A34" s="17" t="s">
        <v>10</v>
      </c>
      <c r="B34" s="18" t="s">
        <v>11</v>
      </c>
      <c r="C34" s="18" t="s">
        <v>12</v>
      </c>
      <c r="D34" s="19" t="s">
        <v>13</v>
      </c>
      <c r="E34" s="18" t="s">
        <v>14</v>
      </c>
      <c r="F34" s="20" t="s">
        <v>13</v>
      </c>
      <c r="G34" s="21" t="s">
        <v>15</v>
      </c>
      <c r="H34" s="22" t="s">
        <v>16</v>
      </c>
      <c r="I34" s="2"/>
      <c r="J34" s="3"/>
      <c r="K34" s="1"/>
      <c r="L34" s="1"/>
    </row>
    <row r="35" spans="1:12" ht="19.5" customHeight="1">
      <c r="A35" s="23" t="s">
        <v>20</v>
      </c>
      <c r="B35" s="24">
        <v>10.4</v>
      </c>
      <c r="C35" s="24">
        <v>10.3</v>
      </c>
      <c r="D35" s="25">
        <f>AVERAGE(B35:C35)</f>
        <v>10.350000000000001</v>
      </c>
      <c r="E35" s="24">
        <v>8.8</v>
      </c>
      <c r="F35" s="25">
        <f>(E35)</f>
        <v>8.8</v>
      </c>
      <c r="G35" s="26">
        <f>SUM(D35+F35)</f>
        <v>19.150000000000002</v>
      </c>
      <c r="H35" s="27">
        <f>RANK(G35,G$35:G$35)</f>
        <v>1</v>
      </c>
      <c r="I35" s="2"/>
      <c r="J35" s="3"/>
      <c r="K35" s="1"/>
      <c r="L35" s="1"/>
    </row>
    <row r="36" ht="19.5" customHeight="1"/>
    <row r="39" spans="1:12" ht="19.5" customHeight="1">
      <c r="A39" s="45" t="s">
        <v>38</v>
      </c>
      <c r="B39" s="7"/>
      <c r="C39" s="7"/>
      <c r="D39" s="7"/>
      <c r="E39" s="7"/>
      <c r="F39" s="7"/>
      <c r="G39" s="11"/>
      <c r="H39" s="12"/>
      <c r="I39" s="2"/>
      <c r="J39" s="3"/>
      <c r="K39" s="1"/>
      <c r="L39" s="1"/>
    </row>
    <row r="40" spans="1:12" ht="19.5" customHeight="1">
      <c r="A40" s="15" t="s">
        <v>7</v>
      </c>
      <c r="B40" s="16" t="s">
        <v>8</v>
      </c>
      <c r="C40" s="16"/>
      <c r="D40" s="16"/>
      <c r="E40" s="16" t="s">
        <v>9</v>
      </c>
      <c r="F40" s="16"/>
      <c r="G40" s="11"/>
      <c r="H40" s="12"/>
      <c r="I40" s="2"/>
      <c r="J40" s="3"/>
      <c r="K40" s="1"/>
      <c r="L40" s="1"/>
    </row>
    <row r="41" spans="1:12" ht="19.5" customHeight="1">
      <c r="A41" s="17" t="s">
        <v>10</v>
      </c>
      <c r="B41" s="18" t="s">
        <v>11</v>
      </c>
      <c r="C41" s="18" t="s">
        <v>12</v>
      </c>
      <c r="D41" s="19" t="s">
        <v>13</v>
      </c>
      <c r="E41" s="18" t="s">
        <v>14</v>
      </c>
      <c r="F41" s="20" t="s">
        <v>13</v>
      </c>
      <c r="G41" s="21" t="s">
        <v>15</v>
      </c>
      <c r="H41" s="22" t="s">
        <v>16</v>
      </c>
      <c r="I41" s="2"/>
      <c r="J41" s="3"/>
      <c r="K41" s="1"/>
      <c r="L41" s="1"/>
    </row>
    <row r="42" spans="1:12" ht="19.5" customHeight="1">
      <c r="A42" s="23" t="s">
        <v>23</v>
      </c>
      <c r="B42" s="24">
        <v>11.6</v>
      </c>
      <c r="C42" s="24">
        <v>11.9</v>
      </c>
      <c r="D42" s="25">
        <f>AVERAGE(B42:C42)</f>
        <v>11.75</v>
      </c>
      <c r="E42" s="24">
        <v>10.7</v>
      </c>
      <c r="F42" s="25">
        <f>(E42)</f>
        <v>10.7</v>
      </c>
      <c r="G42" s="26">
        <f>SUM(D42+F42)</f>
        <v>22.45</v>
      </c>
      <c r="H42" s="27">
        <f>RANK(G42,G$42:G$44)</f>
        <v>2</v>
      </c>
      <c r="I42" s="2"/>
      <c r="J42" s="3"/>
      <c r="K42" s="1"/>
      <c r="L42" s="1"/>
    </row>
    <row r="43" spans="1:12" ht="19.5" customHeight="1">
      <c r="A43" s="23" t="s">
        <v>21</v>
      </c>
      <c r="B43" s="24">
        <v>8</v>
      </c>
      <c r="C43" s="24">
        <v>8.2</v>
      </c>
      <c r="D43" s="25">
        <f>AVERAGE(B43:C43)</f>
        <v>8.1</v>
      </c>
      <c r="E43" s="24">
        <v>10.2</v>
      </c>
      <c r="F43" s="25">
        <f>(E43)</f>
        <v>10.2</v>
      </c>
      <c r="G43" s="26">
        <f>SUM(D43+F43)</f>
        <v>18.299999999999997</v>
      </c>
      <c r="H43" s="27">
        <f>RANK(G43,G$42:G$44)</f>
        <v>3</v>
      </c>
      <c r="I43" s="2"/>
      <c r="J43" s="3"/>
      <c r="K43" s="1"/>
      <c r="L43" s="1"/>
    </row>
    <row r="44" spans="1:12" ht="19.5" customHeight="1">
      <c r="A44" s="23" t="s">
        <v>19</v>
      </c>
      <c r="B44" s="24">
        <v>9.9</v>
      </c>
      <c r="C44" s="24">
        <v>10.1</v>
      </c>
      <c r="D44" s="25">
        <f>AVERAGE(B44:C44)</f>
        <v>10</v>
      </c>
      <c r="E44" s="24">
        <v>12.8</v>
      </c>
      <c r="F44" s="25">
        <f>(E44)</f>
        <v>12.8</v>
      </c>
      <c r="G44" s="26">
        <f>SUM(D44+F44)</f>
        <v>22.8</v>
      </c>
      <c r="H44" s="27">
        <f>RANK(G44,G$42:G$44)</f>
        <v>1</v>
      </c>
      <c r="I44" s="2"/>
      <c r="J44" s="3"/>
      <c r="K44" s="1"/>
      <c r="L44" s="1"/>
    </row>
    <row r="47" spans="1:12" ht="19.5" customHeight="1">
      <c r="A47" s="45" t="s">
        <v>38</v>
      </c>
      <c r="B47" s="7"/>
      <c r="C47" s="7"/>
      <c r="D47" s="7"/>
      <c r="E47" s="7"/>
      <c r="F47" s="7"/>
      <c r="G47" s="11"/>
      <c r="H47" s="12"/>
      <c r="I47" s="2"/>
      <c r="J47" s="3"/>
      <c r="K47" s="1"/>
      <c r="L47" s="1"/>
    </row>
    <row r="48" spans="1:12" ht="19.5" customHeight="1">
      <c r="A48" s="15" t="s">
        <v>33</v>
      </c>
      <c r="B48" s="16" t="s">
        <v>8</v>
      </c>
      <c r="C48" s="16"/>
      <c r="D48" s="16"/>
      <c r="E48" s="16" t="s">
        <v>9</v>
      </c>
      <c r="F48" s="16"/>
      <c r="G48" s="11"/>
      <c r="H48" s="12"/>
      <c r="I48" s="2"/>
      <c r="J48" s="3"/>
      <c r="K48" s="1"/>
      <c r="L48" s="1"/>
    </row>
    <row r="49" spans="1:12" ht="19.5" customHeight="1">
      <c r="A49" s="17" t="s">
        <v>10</v>
      </c>
      <c r="B49" s="18" t="s">
        <v>11</v>
      </c>
      <c r="C49" s="18" t="s">
        <v>12</v>
      </c>
      <c r="D49" s="19" t="s">
        <v>13</v>
      </c>
      <c r="E49" s="18" t="s">
        <v>14</v>
      </c>
      <c r="F49" s="20" t="s">
        <v>13</v>
      </c>
      <c r="G49" s="21" t="s">
        <v>15</v>
      </c>
      <c r="H49" s="22" t="s">
        <v>16</v>
      </c>
      <c r="I49" s="2"/>
      <c r="J49" s="3"/>
      <c r="K49" s="1"/>
      <c r="L49" s="1"/>
    </row>
    <row r="50" spans="1:12" ht="19.5" customHeight="1">
      <c r="A50" s="38" t="s">
        <v>34</v>
      </c>
      <c r="B50" s="46">
        <v>0</v>
      </c>
      <c r="C50" s="46">
        <v>0</v>
      </c>
      <c r="D50" s="40">
        <f>AVERAGE(B50:C50)</f>
        <v>0</v>
      </c>
      <c r="E50" s="46">
        <v>0</v>
      </c>
      <c r="F50" s="40">
        <f>(E50)</f>
        <v>0</v>
      </c>
      <c r="G50" s="41">
        <f>SUM(D50+F50)</f>
        <v>0</v>
      </c>
      <c r="H50" s="42">
        <f>RANK(G50,G$50:G$50)</f>
        <v>1</v>
      </c>
      <c r="I50" s="2"/>
      <c r="J50" s="3"/>
      <c r="K50" s="1"/>
      <c r="L50" s="1"/>
    </row>
  </sheetData>
  <sheetProtection selectLockedCells="1" selectUnlockedCells="1"/>
  <mergeCells count="12">
    <mergeCell ref="B9:D9"/>
    <mergeCell ref="E9:F9"/>
    <mergeCell ref="B16:D16"/>
    <mergeCell ref="E16:F16"/>
    <mergeCell ref="B27:D27"/>
    <mergeCell ref="E27:F27"/>
    <mergeCell ref="B33:D33"/>
    <mergeCell ref="E33:F33"/>
    <mergeCell ref="B40:D40"/>
    <mergeCell ref="E40:F40"/>
    <mergeCell ref="B48:D48"/>
    <mergeCell ref="E48:F48"/>
  </mergeCells>
  <printOptions/>
  <pageMargins left="0.2361111111111111" right="0.3541666666666667" top="0.31527777777777777" bottom="0.35416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5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7.57421875" style="1" customWidth="1"/>
    <col min="2" max="7" width="8.140625" style="1" customWidth="1"/>
    <col min="8" max="8" width="8.421875" style="1" customWidth="1"/>
    <col min="9" max="9" width="10.7109375" style="2" customWidth="1"/>
    <col min="10" max="10" width="8.140625" style="3" customWidth="1"/>
    <col min="11" max="13" width="8.421875" style="1" customWidth="1"/>
    <col min="14" max="14" width="4.140625" style="4" customWidth="1"/>
    <col min="15" max="18" width="8.421875" style="1" customWidth="1"/>
    <col min="19" max="19" width="4.140625" style="4" customWidth="1"/>
    <col min="20" max="20" width="8.421875" style="1" customWidth="1"/>
    <col min="21" max="21" width="7.00390625" style="1" customWidth="1"/>
    <col min="22" max="22" width="9.140625" style="5" customWidth="1"/>
    <col min="23" max="24" width="9.140625" style="1" customWidth="1"/>
    <col min="25" max="25" width="15.00390625" style="1" customWidth="1"/>
    <col min="26" max="26" width="22.8515625" style="1" customWidth="1"/>
    <col min="27" max="29" width="9.140625" style="2" customWidth="1"/>
    <col min="30" max="16384" width="9.140625" style="1" customWidth="1"/>
  </cols>
  <sheetData>
    <row r="1" spans="7:12" ht="19.5" customHeight="1">
      <c r="G1" s="2"/>
      <c r="H1" s="3"/>
      <c r="I1" s="1"/>
      <c r="J1" s="1"/>
      <c r="L1" s="4"/>
    </row>
    <row r="2" spans="1:10" ht="19.5" customHeight="1">
      <c r="A2" s="6" t="s">
        <v>0</v>
      </c>
      <c r="B2" s="7"/>
      <c r="C2" s="7"/>
      <c r="D2" s="7"/>
      <c r="E2" s="7"/>
      <c r="F2" s="7"/>
      <c r="G2" s="7"/>
      <c r="H2" s="7"/>
      <c r="I2" s="1"/>
      <c r="J2" s="1"/>
    </row>
    <row r="3" spans="1:10" ht="19.5" customHeight="1">
      <c r="A3" s="8" t="s">
        <v>1</v>
      </c>
      <c r="B3" s="7"/>
      <c r="C3" s="7"/>
      <c r="D3" s="7"/>
      <c r="E3" s="7"/>
      <c r="F3" s="7"/>
      <c r="G3" s="7"/>
      <c r="H3" s="7"/>
      <c r="I3" s="1"/>
      <c r="J3" s="1"/>
    </row>
    <row r="4" spans="1:12" ht="19.5" customHeight="1">
      <c r="A4" s="9" t="s">
        <v>2</v>
      </c>
      <c r="B4" s="7"/>
      <c r="C4" s="10" t="s">
        <v>3</v>
      </c>
      <c r="E4" s="7"/>
      <c r="F4" s="7"/>
      <c r="G4" s="9" t="s">
        <v>4</v>
      </c>
      <c r="I4" s="1"/>
      <c r="J4" s="1"/>
      <c r="L4" s="4"/>
    </row>
    <row r="5" spans="1:12" ht="19.5" customHeight="1">
      <c r="A5" s="9"/>
      <c r="B5" s="7"/>
      <c r="C5" s="10"/>
      <c r="E5" s="7"/>
      <c r="F5" s="7"/>
      <c r="G5" s="11"/>
      <c r="H5" s="12"/>
      <c r="I5" s="1"/>
      <c r="J5" s="1"/>
      <c r="L5" s="4"/>
    </row>
    <row r="6" spans="1:12" ht="19.5" customHeight="1">
      <c r="A6" s="13" t="s">
        <v>39</v>
      </c>
      <c r="B6" s="7"/>
      <c r="C6" s="7"/>
      <c r="D6" s="7"/>
      <c r="E6" s="7"/>
      <c r="F6" s="7"/>
      <c r="G6" s="11"/>
      <c r="H6" s="12"/>
      <c r="I6" s="1"/>
      <c r="J6" s="1"/>
      <c r="L6" s="4"/>
    </row>
    <row r="7" spans="2:12" ht="19.5" customHeight="1">
      <c r="B7" s="7"/>
      <c r="C7" s="7"/>
      <c r="D7" s="7"/>
      <c r="E7" s="7"/>
      <c r="F7" s="7"/>
      <c r="G7" s="11"/>
      <c r="H7" s="12"/>
      <c r="I7" s="1"/>
      <c r="J7" s="1"/>
      <c r="L7" s="4"/>
    </row>
    <row r="8" spans="1:8" ht="19.5" customHeight="1">
      <c r="A8" s="45" t="s">
        <v>40</v>
      </c>
      <c r="B8" s="7"/>
      <c r="C8" s="7"/>
      <c r="D8" s="7"/>
      <c r="E8" s="7"/>
      <c r="F8" s="7"/>
      <c r="G8" s="11"/>
      <c r="H8" s="12"/>
    </row>
    <row r="9" spans="1:8" ht="19.5" customHeight="1">
      <c r="A9" s="15" t="s">
        <v>7</v>
      </c>
      <c r="B9" s="16" t="s">
        <v>8</v>
      </c>
      <c r="C9" s="16"/>
      <c r="D9" s="16"/>
      <c r="E9" s="16" t="s">
        <v>9</v>
      </c>
      <c r="F9" s="16"/>
      <c r="G9" s="11"/>
      <c r="H9" s="12"/>
    </row>
    <row r="10" spans="1:8" ht="19.5" customHeight="1">
      <c r="A10" s="17" t="s">
        <v>10</v>
      </c>
      <c r="B10" s="18" t="s">
        <v>11</v>
      </c>
      <c r="C10" s="18" t="s">
        <v>12</v>
      </c>
      <c r="D10" s="19" t="s">
        <v>13</v>
      </c>
      <c r="E10" s="18" t="s">
        <v>14</v>
      </c>
      <c r="F10" s="20" t="s">
        <v>13</v>
      </c>
      <c r="G10" s="21" t="s">
        <v>15</v>
      </c>
      <c r="H10" s="22" t="s">
        <v>16</v>
      </c>
    </row>
    <row r="11" spans="1:8" ht="19.5" customHeight="1">
      <c r="A11" s="23" t="s">
        <v>24</v>
      </c>
      <c r="B11" s="24">
        <v>6.7</v>
      </c>
      <c r="C11" s="24">
        <v>6.5</v>
      </c>
      <c r="D11" s="25">
        <f>AVERAGE(B11:C11)</f>
        <v>6.6</v>
      </c>
      <c r="E11" s="24">
        <v>10.3</v>
      </c>
      <c r="F11" s="25">
        <f>(E11)</f>
        <v>10.3</v>
      </c>
      <c r="G11" s="26">
        <f>SUM(D11+F11)</f>
        <v>16.9</v>
      </c>
      <c r="H11" s="27">
        <f>RANK(G11,G$11:G$12)</f>
        <v>1</v>
      </c>
    </row>
    <row r="12" spans="1:8" ht="19.5" customHeight="1">
      <c r="A12" s="23" t="s">
        <v>21</v>
      </c>
      <c r="B12" s="24">
        <v>0</v>
      </c>
      <c r="C12" s="24">
        <v>0.4</v>
      </c>
      <c r="D12" s="25">
        <f>AVERAGE(B12:C12)</f>
        <v>0.2</v>
      </c>
      <c r="E12" s="24">
        <v>9</v>
      </c>
      <c r="F12" s="25">
        <f>(E12)</f>
        <v>9</v>
      </c>
      <c r="G12" s="26">
        <f>SUM(D12+F12)</f>
        <v>9.2</v>
      </c>
      <c r="H12" s="27">
        <f>RANK(G12,G$11:G$12)</f>
        <v>2</v>
      </c>
    </row>
    <row r="13" ht="19.5" customHeight="1"/>
    <row r="14" spans="1:8" ht="19.5" customHeight="1">
      <c r="A14" s="14" t="s">
        <v>40</v>
      </c>
      <c r="B14" s="7"/>
      <c r="C14" s="7"/>
      <c r="D14" s="7"/>
      <c r="E14" s="7"/>
      <c r="F14" s="7"/>
      <c r="G14" s="11"/>
      <c r="H14" s="12"/>
    </row>
    <row r="15" spans="1:8" ht="19.5" customHeight="1">
      <c r="A15" s="29" t="s">
        <v>26</v>
      </c>
      <c r="B15" s="16" t="s">
        <v>8</v>
      </c>
      <c r="C15" s="16"/>
      <c r="D15" s="16"/>
      <c r="E15" s="16" t="s">
        <v>9</v>
      </c>
      <c r="F15" s="16"/>
      <c r="G15" s="11"/>
      <c r="H15" s="12"/>
    </row>
    <row r="16" spans="1:8" ht="19.5" customHeight="1">
      <c r="A16" s="30" t="s">
        <v>10</v>
      </c>
      <c r="B16" s="31" t="s">
        <v>11</v>
      </c>
      <c r="C16" s="31" t="s">
        <v>12</v>
      </c>
      <c r="D16" s="20" t="s">
        <v>13</v>
      </c>
      <c r="E16" s="31" t="s">
        <v>14</v>
      </c>
      <c r="F16" s="20" t="s">
        <v>13</v>
      </c>
      <c r="G16" s="21" t="s">
        <v>15</v>
      </c>
      <c r="H16" s="22" t="s">
        <v>16</v>
      </c>
    </row>
    <row r="17" spans="1:8" ht="19.5" customHeight="1">
      <c r="A17" s="43" t="s">
        <v>27</v>
      </c>
      <c r="B17" s="31">
        <v>4.1</v>
      </c>
      <c r="C17" s="31">
        <v>4.7</v>
      </c>
      <c r="D17" s="25">
        <f>AVERAGE(B17:C17)</f>
        <v>4.4</v>
      </c>
      <c r="E17" s="31">
        <v>14.6</v>
      </c>
      <c r="F17" s="25">
        <f>(E17)</f>
        <v>14.6</v>
      </c>
      <c r="G17" s="26">
        <f>SUM(D17+F17)</f>
        <v>19</v>
      </c>
      <c r="H17" s="27">
        <f>RANK(G17,G$17:G$17)</f>
        <v>1</v>
      </c>
    </row>
    <row r="18" ht="19.5" customHeight="1"/>
    <row r="20" spans="1:8" ht="19.5" customHeight="1">
      <c r="A20" s="14" t="s">
        <v>40</v>
      </c>
      <c r="B20" s="7"/>
      <c r="C20" s="7"/>
      <c r="D20" s="7"/>
      <c r="E20" s="7"/>
      <c r="F20" s="7"/>
      <c r="G20" s="11"/>
      <c r="H20" s="12"/>
    </row>
    <row r="21" spans="1:8" ht="19.5" customHeight="1">
      <c r="A21" s="29" t="s">
        <v>41</v>
      </c>
      <c r="B21" s="16" t="s">
        <v>8</v>
      </c>
      <c r="C21" s="16"/>
      <c r="D21" s="16"/>
      <c r="E21" s="16" t="s">
        <v>9</v>
      </c>
      <c r="F21" s="16"/>
      <c r="G21" s="11"/>
      <c r="H21" s="12"/>
    </row>
    <row r="22" spans="1:8" ht="19.5" customHeight="1">
      <c r="A22" s="30" t="s">
        <v>10</v>
      </c>
      <c r="B22" s="31" t="s">
        <v>11</v>
      </c>
      <c r="C22" s="31" t="s">
        <v>12</v>
      </c>
      <c r="D22" s="20" t="s">
        <v>13</v>
      </c>
      <c r="E22" s="31" t="s">
        <v>14</v>
      </c>
      <c r="F22" s="20" t="s">
        <v>13</v>
      </c>
      <c r="G22" s="21" t="s">
        <v>15</v>
      </c>
      <c r="H22" s="22" t="s">
        <v>16</v>
      </c>
    </row>
    <row r="23" spans="1:8" ht="19.5" customHeight="1">
      <c r="A23" s="47" t="s">
        <v>42</v>
      </c>
      <c r="B23" s="31">
        <v>2.7</v>
      </c>
      <c r="C23" s="31">
        <v>2</v>
      </c>
      <c r="D23" s="25">
        <f>AVERAGE(B23:C23)</f>
        <v>2.35</v>
      </c>
      <c r="E23" s="31">
        <v>11.6</v>
      </c>
      <c r="F23" s="25">
        <f>(E23)</f>
        <v>11.6</v>
      </c>
      <c r="G23" s="26">
        <f>SUM(D23+F23)</f>
        <v>13.95</v>
      </c>
      <c r="H23" s="27">
        <f>RANK(G23,G$23:G$23)</f>
        <v>1</v>
      </c>
    </row>
    <row r="26" spans="1:8" ht="19.5" customHeight="1">
      <c r="A26" s="14" t="s">
        <v>40</v>
      </c>
      <c r="B26" s="7"/>
      <c r="C26" s="7"/>
      <c r="D26" s="7"/>
      <c r="E26" s="7"/>
      <c r="F26" s="7"/>
      <c r="G26" s="11"/>
      <c r="H26" s="12"/>
    </row>
    <row r="27" spans="1:8" ht="19.5" customHeight="1">
      <c r="A27" s="29" t="s">
        <v>43</v>
      </c>
      <c r="B27" s="16" t="s">
        <v>8</v>
      </c>
      <c r="C27" s="16"/>
      <c r="D27" s="16"/>
      <c r="E27" s="16" t="s">
        <v>9</v>
      </c>
      <c r="F27" s="16"/>
      <c r="G27" s="11"/>
      <c r="H27" s="12"/>
    </row>
    <row r="28" spans="1:8" ht="19.5" customHeight="1">
      <c r="A28" s="30" t="s">
        <v>10</v>
      </c>
      <c r="B28" s="31" t="s">
        <v>11</v>
      </c>
      <c r="C28" s="31" t="s">
        <v>12</v>
      </c>
      <c r="D28" s="20" t="s">
        <v>13</v>
      </c>
      <c r="E28" s="31" t="s">
        <v>14</v>
      </c>
      <c r="F28" s="20" t="s">
        <v>13</v>
      </c>
      <c r="G28" s="21" t="s">
        <v>15</v>
      </c>
      <c r="H28" s="22" t="s">
        <v>16</v>
      </c>
    </row>
    <row r="29" spans="1:8" ht="19.5" customHeight="1">
      <c r="A29" s="47" t="s">
        <v>42</v>
      </c>
      <c r="B29" s="31">
        <v>6.4</v>
      </c>
      <c r="C29" s="31">
        <v>7.2</v>
      </c>
      <c r="D29" s="25">
        <f>AVERAGE(B29:C29)</f>
        <v>6.800000000000001</v>
      </c>
      <c r="E29" s="31">
        <v>12.2</v>
      </c>
      <c r="F29" s="25">
        <f>(E29)</f>
        <v>12.2</v>
      </c>
      <c r="G29" s="26">
        <f>SUM(D29+F29)</f>
        <v>19</v>
      </c>
      <c r="H29" s="27">
        <f>RANK(G29,G$29:G$29)</f>
        <v>1</v>
      </c>
    </row>
    <row r="32" spans="1:8" ht="19.5" customHeight="1">
      <c r="A32" s="14" t="s">
        <v>40</v>
      </c>
      <c r="B32" s="7"/>
      <c r="C32" s="7"/>
      <c r="D32" s="7"/>
      <c r="E32" s="7"/>
      <c r="F32" s="7"/>
      <c r="G32" s="11"/>
      <c r="H32" s="12"/>
    </row>
    <row r="33" spans="1:8" ht="19.5" customHeight="1">
      <c r="A33" s="29" t="s">
        <v>44</v>
      </c>
      <c r="B33" s="16" t="s">
        <v>8</v>
      </c>
      <c r="C33" s="16"/>
      <c r="D33" s="16"/>
      <c r="E33" s="16" t="s">
        <v>9</v>
      </c>
      <c r="F33" s="16"/>
      <c r="G33" s="11"/>
      <c r="H33" s="12"/>
    </row>
    <row r="34" spans="1:8" ht="19.5" customHeight="1">
      <c r="A34" s="30" t="s">
        <v>10</v>
      </c>
      <c r="B34" s="31" t="s">
        <v>11</v>
      </c>
      <c r="C34" s="31" t="s">
        <v>12</v>
      </c>
      <c r="D34" s="20" t="s">
        <v>13</v>
      </c>
      <c r="E34" s="31" t="s">
        <v>14</v>
      </c>
      <c r="F34" s="20" t="s">
        <v>13</v>
      </c>
      <c r="G34" s="21" t="s">
        <v>15</v>
      </c>
      <c r="H34" s="22" t="s">
        <v>16</v>
      </c>
    </row>
    <row r="35" spans="1:8" ht="19.5" customHeight="1">
      <c r="A35" s="47" t="s">
        <v>24</v>
      </c>
      <c r="B35" s="31">
        <v>6.2</v>
      </c>
      <c r="C35" s="31">
        <v>7</v>
      </c>
      <c r="D35" s="25">
        <f>AVERAGE(B35:C35)</f>
        <v>6.6</v>
      </c>
      <c r="E35" s="31">
        <v>13.1</v>
      </c>
      <c r="F35" s="25">
        <f>(E35)</f>
        <v>13.1</v>
      </c>
      <c r="G35" s="26">
        <f>SUM(D35+F35)</f>
        <v>19.7</v>
      </c>
      <c r="H35" s="27">
        <f>RANK(G35,G$35:G$35)</f>
        <v>1</v>
      </c>
    </row>
    <row r="38" spans="1:8" ht="19.5" customHeight="1">
      <c r="A38" s="14" t="s">
        <v>40</v>
      </c>
      <c r="B38" s="7"/>
      <c r="C38" s="7"/>
      <c r="D38" s="7"/>
      <c r="E38" s="7"/>
      <c r="F38" s="7"/>
      <c r="G38" s="11"/>
      <c r="H38" s="12"/>
    </row>
    <row r="39" spans="1:8" ht="19.5" customHeight="1">
      <c r="A39" s="29" t="s">
        <v>33</v>
      </c>
      <c r="B39" s="16" t="s">
        <v>8</v>
      </c>
      <c r="C39" s="16"/>
      <c r="D39" s="16"/>
      <c r="E39" s="16" t="s">
        <v>9</v>
      </c>
      <c r="F39" s="16"/>
      <c r="G39" s="11"/>
      <c r="H39" s="12"/>
    </row>
    <row r="40" spans="1:8" ht="19.5" customHeight="1">
      <c r="A40" s="30" t="s">
        <v>10</v>
      </c>
      <c r="B40" s="31" t="s">
        <v>11</v>
      </c>
      <c r="C40" s="31" t="s">
        <v>12</v>
      </c>
      <c r="D40" s="20" t="s">
        <v>13</v>
      </c>
      <c r="E40" s="31" t="s">
        <v>14</v>
      </c>
      <c r="F40" s="20" t="s">
        <v>13</v>
      </c>
      <c r="G40" s="21" t="s">
        <v>15</v>
      </c>
      <c r="H40" s="22" t="s">
        <v>16</v>
      </c>
    </row>
    <row r="41" spans="1:8" ht="19.5" customHeight="1">
      <c r="A41" s="48" t="s">
        <v>45</v>
      </c>
      <c r="B41" s="39">
        <v>0</v>
      </c>
      <c r="C41" s="39">
        <v>0.1</v>
      </c>
      <c r="D41" s="40">
        <f>AVERAGE(B41:C41)</f>
        <v>0.05</v>
      </c>
      <c r="E41" s="39">
        <v>14.8</v>
      </c>
      <c r="F41" s="40">
        <f>(E41)</f>
        <v>14.8</v>
      </c>
      <c r="G41" s="41">
        <f>SUM(D41+F41)</f>
        <v>14.850000000000001</v>
      </c>
      <c r="H41" s="42">
        <f>RANK(G41,G$41:G$41)</f>
        <v>1</v>
      </c>
    </row>
    <row r="44" spans="1:8" ht="19.5" customHeight="1">
      <c r="A44" s="14" t="s">
        <v>40</v>
      </c>
      <c r="B44" s="7"/>
      <c r="C44" s="7"/>
      <c r="D44" s="7"/>
      <c r="E44" s="7"/>
      <c r="F44" s="7"/>
      <c r="G44" s="11"/>
      <c r="H44" s="12"/>
    </row>
    <row r="45" spans="1:8" ht="19.5" customHeight="1">
      <c r="A45" s="29" t="s">
        <v>46</v>
      </c>
      <c r="B45" s="16" t="s">
        <v>8</v>
      </c>
      <c r="C45" s="16"/>
      <c r="D45" s="16"/>
      <c r="E45" s="16" t="s">
        <v>9</v>
      </c>
      <c r="F45" s="16"/>
      <c r="G45" s="11"/>
      <c r="H45" s="12"/>
    </row>
    <row r="46" spans="1:8" ht="19.5" customHeight="1">
      <c r="A46" s="30" t="s">
        <v>10</v>
      </c>
      <c r="B46" s="31" t="s">
        <v>11</v>
      </c>
      <c r="C46" s="31" t="s">
        <v>12</v>
      </c>
      <c r="D46" s="20" t="s">
        <v>13</v>
      </c>
      <c r="E46" s="31" t="s">
        <v>14</v>
      </c>
      <c r="F46" s="20" t="s">
        <v>13</v>
      </c>
      <c r="G46" s="21" t="s">
        <v>15</v>
      </c>
      <c r="H46" s="22" t="s">
        <v>16</v>
      </c>
    </row>
    <row r="47" spans="1:8" ht="19.5" customHeight="1">
      <c r="A47" s="47" t="s">
        <v>47</v>
      </c>
      <c r="B47" s="31">
        <v>7</v>
      </c>
      <c r="C47" s="31">
        <v>8.1</v>
      </c>
      <c r="D47" s="25">
        <f>AVERAGE(B47:C47)</f>
        <v>7.55</v>
      </c>
      <c r="E47" s="31">
        <v>15.2</v>
      </c>
      <c r="F47" s="25">
        <f>(E47)</f>
        <v>15.2</v>
      </c>
      <c r="G47" s="26">
        <f>SUM(D47+F47)</f>
        <v>22.75</v>
      </c>
      <c r="H47" s="27">
        <f>RANK(G47,G$47:G$47)</f>
        <v>1</v>
      </c>
    </row>
    <row r="50" spans="1:8" ht="19.5" customHeight="1">
      <c r="A50" s="45" t="s">
        <v>6</v>
      </c>
      <c r="B50" s="7"/>
      <c r="C50" s="7"/>
      <c r="D50" s="7"/>
      <c r="E50" s="7"/>
      <c r="F50" s="7"/>
      <c r="G50" s="11"/>
      <c r="H50" s="12"/>
    </row>
    <row r="51" spans="1:8" ht="19.5" customHeight="1">
      <c r="A51" s="15" t="s">
        <v>33</v>
      </c>
      <c r="B51" s="16" t="s">
        <v>8</v>
      </c>
      <c r="C51" s="16"/>
      <c r="D51" s="16"/>
      <c r="E51" s="16" t="s">
        <v>9</v>
      </c>
      <c r="F51" s="16"/>
      <c r="G51" s="11"/>
      <c r="H51" s="12"/>
    </row>
    <row r="52" spans="1:8" ht="19.5" customHeight="1">
      <c r="A52" s="17" t="s">
        <v>10</v>
      </c>
      <c r="B52" s="18" t="s">
        <v>11</v>
      </c>
      <c r="C52" s="18" t="s">
        <v>12</v>
      </c>
      <c r="D52" s="19" t="s">
        <v>13</v>
      </c>
      <c r="E52" s="18" t="s">
        <v>14</v>
      </c>
      <c r="F52" s="20" t="s">
        <v>13</v>
      </c>
      <c r="G52" s="21" t="s">
        <v>15</v>
      </c>
      <c r="H52" s="22" t="s">
        <v>16</v>
      </c>
    </row>
    <row r="53" spans="1:8" ht="19.5" customHeight="1">
      <c r="A53" s="38" t="s">
        <v>34</v>
      </c>
      <c r="B53" s="46">
        <v>9</v>
      </c>
      <c r="C53" s="46">
        <v>9.3</v>
      </c>
      <c r="D53" s="40">
        <f>AVERAGE(B53:C53)</f>
        <v>9.15</v>
      </c>
      <c r="E53" s="46">
        <v>13.9</v>
      </c>
      <c r="F53" s="40">
        <f>(E53)</f>
        <v>13.9</v>
      </c>
      <c r="G53" s="41">
        <f>SUM(D53+F53)</f>
        <v>23.05</v>
      </c>
      <c r="H53" s="42">
        <f>RANK(G53,G$53:G$54)</f>
        <v>1</v>
      </c>
    </row>
    <row r="54" spans="1:8" ht="19.5" customHeight="1">
      <c r="A54" s="23" t="s">
        <v>48</v>
      </c>
      <c r="B54" s="24">
        <v>2.8</v>
      </c>
      <c r="C54" s="24">
        <v>3.3</v>
      </c>
      <c r="D54" s="25">
        <f>AVERAGE(B54:C54)</f>
        <v>3.05</v>
      </c>
      <c r="E54" s="24">
        <v>13.7</v>
      </c>
      <c r="F54" s="25">
        <f>(E54)</f>
        <v>13.7</v>
      </c>
      <c r="G54" s="26">
        <f>SUM(D54+F54)</f>
        <v>16.75</v>
      </c>
      <c r="H54" s="27">
        <f>RANK(G54,G$53:G$54)</f>
        <v>2</v>
      </c>
    </row>
    <row r="55" ht="19.5" customHeight="1"/>
    <row r="56" spans="1:8" ht="19.5" customHeight="1">
      <c r="A56" s="14" t="s">
        <v>6</v>
      </c>
      <c r="B56" s="7"/>
      <c r="C56" s="7"/>
      <c r="D56" s="7"/>
      <c r="E56" s="7"/>
      <c r="F56" s="7"/>
      <c r="G56" s="11"/>
      <c r="H56" s="12"/>
    </row>
    <row r="57" spans="1:8" ht="19.5" customHeight="1">
      <c r="A57" s="29" t="s">
        <v>41</v>
      </c>
      <c r="B57" s="16" t="s">
        <v>8</v>
      </c>
      <c r="C57" s="16"/>
      <c r="D57" s="16"/>
      <c r="E57" s="16" t="s">
        <v>9</v>
      </c>
      <c r="F57" s="16"/>
      <c r="G57" s="11"/>
      <c r="H57" s="12"/>
    </row>
    <row r="58" spans="1:8" ht="19.5" customHeight="1">
      <c r="A58" s="30" t="s">
        <v>10</v>
      </c>
      <c r="B58" s="31" t="s">
        <v>11</v>
      </c>
      <c r="C58" s="31" t="s">
        <v>12</v>
      </c>
      <c r="D58" s="20" t="s">
        <v>13</v>
      </c>
      <c r="E58" s="31" t="s">
        <v>14</v>
      </c>
      <c r="F58" s="20" t="s">
        <v>13</v>
      </c>
      <c r="G58" s="21" t="s">
        <v>15</v>
      </c>
      <c r="H58" s="22" t="s">
        <v>16</v>
      </c>
    </row>
    <row r="59" spans="1:8" ht="19.5" customHeight="1">
      <c r="A59" s="43" t="s">
        <v>42</v>
      </c>
      <c r="B59" s="31">
        <v>0</v>
      </c>
      <c r="C59" s="31">
        <v>0</v>
      </c>
      <c r="D59" s="25">
        <f>AVERAGE(B59:C59)</f>
        <v>0</v>
      </c>
      <c r="E59" s="31">
        <v>11.1</v>
      </c>
      <c r="F59" s="25">
        <f>(E59)</f>
        <v>11.1</v>
      </c>
      <c r="G59" s="26">
        <f>SUM(D59+F59)</f>
        <v>11.1</v>
      </c>
      <c r="H59" s="27">
        <f>RANK(G59,G$59:G$59)</f>
        <v>1</v>
      </c>
    </row>
  </sheetData>
  <sheetProtection selectLockedCells="1" selectUnlockedCells="1"/>
  <mergeCells count="18">
    <mergeCell ref="B9:D9"/>
    <mergeCell ref="E9:F9"/>
    <mergeCell ref="B15:D15"/>
    <mergeCell ref="E15:F15"/>
    <mergeCell ref="B21:D21"/>
    <mergeCell ref="E21:F21"/>
    <mergeCell ref="B27:D27"/>
    <mergeCell ref="E27:F27"/>
    <mergeCell ref="B33:D33"/>
    <mergeCell ref="E33:F33"/>
    <mergeCell ref="B39:D39"/>
    <mergeCell ref="E39:F39"/>
    <mergeCell ref="B45:D45"/>
    <mergeCell ref="E45:F45"/>
    <mergeCell ref="B51:D51"/>
    <mergeCell ref="E51:F51"/>
    <mergeCell ref="B57:D57"/>
    <mergeCell ref="E57:F57"/>
  </mergeCells>
  <printOptions/>
  <pageMargins left="0.2361111111111111" right="0.2361111111111111" top="0.07847222222222222" bottom="0.07847222222222222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  <pageSetUpPr fitToPage="1"/>
  </sheetPr>
  <dimension ref="A1:L3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8.57421875" style="1" customWidth="1"/>
    <col min="2" max="2" width="9.7109375" style="1" customWidth="1"/>
    <col min="3" max="3" width="7.7109375" style="1" customWidth="1"/>
    <col min="4" max="9" width="8.140625" style="1" customWidth="1"/>
    <col min="10" max="10" width="10.57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7:12" ht="19.5" customHeight="1">
      <c r="G1" s="2"/>
      <c r="H1" s="3"/>
      <c r="K1" s="1"/>
      <c r="L1" s="4"/>
    </row>
    <row r="2" spans="1:12" ht="19.5" customHeight="1">
      <c r="A2" s="6" t="s">
        <v>0</v>
      </c>
      <c r="B2" s="7"/>
      <c r="C2" s="7"/>
      <c r="D2" s="7"/>
      <c r="E2" s="7"/>
      <c r="F2" s="7"/>
      <c r="G2" s="7"/>
      <c r="H2" s="7"/>
      <c r="K2" s="1"/>
      <c r="L2" s="1"/>
    </row>
    <row r="3" spans="1:12" ht="19.5" customHeight="1">
      <c r="A3" s="8" t="s">
        <v>1</v>
      </c>
      <c r="B3" s="7"/>
      <c r="C3" s="7"/>
      <c r="D3" s="7"/>
      <c r="E3" s="7"/>
      <c r="F3" s="7"/>
      <c r="G3" s="7"/>
      <c r="H3" s="7"/>
      <c r="K3" s="1"/>
      <c r="L3" s="1"/>
    </row>
    <row r="4" spans="1:12" ht="19.5" customHeight="1">
      <c r="A4" s="9" t="s">
        <v>2</v>
      </c>
      <c r="B4" s="7"/>
      <c r="C4" s="10" t="s">
        <v>3</v>
      </c>
      <c r="E4" s="7"/>
      <c r="F4" s="7"/>
      <c r="G4" s="9" t="s">
        <v>4</v>
      </c>
      <c r="K4" s="1"/>
      <c r="L4" s="4"/>
    </row>
    <row r="5" spans="1:12" ht="19.5" customHeight="1">
      <c r="A5" s="9"/>
      <c r="B5" s="7"/>
      <c r="C5" s="10"/>
      <c r="E5" s="7"/>
      <c r="F5" s="7"/>
      <c r="G5" s="11"/>
      <c r="H5" s="12"/>
      <c r="K5" s="1"/>
      <c r="L5" s="4"/>
    </row>
    <row r="6" spans="1:12" ht="19.5" customHeight="1">
      <c r="A6" s="13" t="s">
        <v>5</v>
      </c>
      <c r="B6" s="7"/>
      <c r="C6" s="7"/>
      <c r="D6" s="7"/>
      <c r="E6" s="7"/>
      <c r="F6" s="7"/>
      <c r="G6" s="11"/>
      <c r="H6" s="12"/>
      <c r="K6" s="1"/>
      <c r="L6" s="4"/>
    </row>
    <row r="7" spans="2:12" ht="19.5" customHeight="1">
      <c r="B7" s="7"/>
      <c r="C7" s="7"/>
      <c r="D7" s="7"/>
      <c r="E7" s="7"/>
      <c r="F7" s="7"/>
      <c r="G7" s="11"/>
      <c r="H7" s="12"/>
      <c r="K7" s="1"/>
      <c r="L7" s="4"/>
    </row>
    <row r="8" spans="1:12" ht="19.5" customHeight="1">
      <c r="A8" s="14" t="s">
        <v>6</v>
      </c>
      <c r="B8" s="7"/>
      <c r="C8" s="7"/>
      <c r="D8" s="7"/>
      <c r="E8" s="7"/>
      <c r="F8" s="7"/>
      <c r="G8" s="11"/>
      <c r="H8" s="12"/>
      <c r="I8" s="2"/>
      <c r="J8" s="3"/>
      <c r="K8" s="1"/>
      <c r="L8" s="1"/>
    </row>
    <row r="9" spans="1:12" ht="19.5" customHeight="1">
      <c r="A9" s="29" t="s">
        <v>44</v>
      </c>
      <c r="B9" s="16" t="s">
        <v>8</v>
      </c>
      <c r="C9" s="16"/>
      <c r="D9" s="16"/>
      <c r="E9" s="16" t="s">
        <v>9</v>
      </c>
      <c r="F9" s="16"/>
      <c r="G9" s="11"/>
      <c r="H9" s="12"/>
      <c r="I9" s="2"/>
      <c r="J9" s="3"/>
      <c r="K9" s="1"/>
      <c r="L9" s="1"/>
    </row>
    <row r="10" spans="1:12" ht="19.5" customHeight="1">
      <c r="A10" s="30" t="s">
        <v>10</v>
      </c>
      <c r="B10" s="31" t="s">
        <v>11</v>
      </c>
      <c r="C10" s="31" t="s">
        <v>12</v>
      </c>
      <c r="D10" s="20" t="s">
        <v>13</v>
      </c>
      <c r="E10" s="31" t="s">
        <v>14</v>
      </c>
      <c r="F10" s="20" t="s">
        <v>13</v>
      </c>
      <c r="G10" s="21" t="s">
        <v>15</v>
      </c>
      <c r="H10" s="22" t="s">
        <v>16</v>
      </c>
      <c r="I10" s="2"/>
      <c r="J10" s="3"/>
      <c r="K10" s="1"/>
      <c r="L10" s="1"/>
    </row>
    <row r="11" spans="1:12" ht="19.5" customHeight="1">
      <c r="A11" s="23" t="s">
        <v>24</v>
      </c>
      <c r="B11" s="31">
        <v>9</v>
      </c>
      <c r="C11" s="31">
        <v>9.5</v>
      </c>
      <c r="D11" s="25">
        <f aca="true" t="shared" si="0" ref="D11:D16">AVERAGE(B11:C11)</f>
        <v>9.25</v>
      </c>
      <c r="E11" s="31">
        <v>11.3</v>
      </c>
      <c r="F11" s="25">
        <f aca="true" t="shared" si="1" ref="F11:F16">(E11)</f>
        <v>11.3</v>
      </c>
      <c r="G11" s="26">
        <f aca="true" t="shared" si="2" ref="G11:G16">SUM(D11+F11)</f>
        <v>20.55</v>
      </c>
      <c r="H11" s="27">
        <f aca="true" t="shared" si="3" ref="H11:H16">RANK(G11,G$11:G$16)</f>
        <v>1</v>
      </c>
      <c r="I11" s="2"/>
      <c r="J11" s="3"/>
      <c r="K11" s="1"/>
      <c r="L11" s="1"/>
    </row>
    <row r="12" spans="1:12" ht="19.5" customHeight="1">
      <c r="A12" s="23" t="s">
        <v>30</v>
      </c>
      <c r="B12" s="31">
        <v>6.1</v>
      </c>
      <c r="C12" s="31">
        <v>6.9</v>
      </c>
      <c r="D12" s="25">
        <f t="shared" si="0"/>
        <v>6.5</v>
      </c>
      <c r="E12" s="31">
        <v>8.4</v>
      </c>
      <c r="F12" s="25">
        <f t="shared" si="1"/>
        <v>8.4</v>
      </c>
      <c r="G12" s="26">
        <f t="shared" si="2"/>
        <v>14.9</v>
      </c>
      <c r="H12" s="27">
        <f t="shared" si="3"/>
        <v>5</v>
      </c>
      <c r="I12" s="2"/>
      <c r="J12" s="3"/>
      <c r="K12" s="1"/>
      <c r="L12" s="1"/>
    </row>
    <row r="13" spans="1:12" ht="19.5" customHeight="1">
      <c r="A13" s="23" t="s">
        <v>49</v>
      </c>
      <c r="B13" s="31">
        <v>6.6</v>
      </c>
      <c r="C13" s="31">
        <v>7.4</v>
      </c>
      <c r="D13" s="25">
        <f t="shared" si="0"/>
        <v>7</v>
      </c>
      <c r="E13" s="31">
        <v>12.4</v>
      </c>
      <c r="F13" s="25">
        <f t="shared" si="1"/>
        <v>12.4</v>
      </c>
      <c r="G13" s="26">
        <f t="shared" si="2"/>
        <v>19.4</v>
      </c>
      <c r="H13" s="27">
        <f t="shared" si="3"/>
        <v>2</v>
      </c>
      <c r="I13" s="2"/>
      <c r="J13" s="3"/>
      <c r="K13" s="1"/>
      <c r="L13" s="1"/>
    </row>
    <row r="14" spans="1:12" ht="19.5" customHeight="1">
      <c r="A14" s="23" t="s">
        <v>19</v>
      </c>
      <c r="B14" s="31">
        <v>5.5</v>
      </c>
      <c r="C14" s="31">
        <v>5</v>
      </c>
      <c r="D14" s="25">
        <f t="shared" si="0"/>
        <v>5.25</v>
      </c>
      <c r="E14" s="31">
        <v>12.9</v>
      </c>
      <c r="F14" s="25">
        <f t="shared" si="1"/>
        <v>12.9</v>
      </c>
      <c r="G14" s="26">
        <f t="shared" si="2"/>
        <v>18.15</v>
      </c>
      <c r="H14" s="27">
        <f t="shared" si="3"/>
        <v>3</v>
      </c>
      <c r="I14" s="2"/>
      <c r="J14" s="3"/>
      <c r="K14" s="1"/>
      <c r="L14" s="1"/>
    </row>
    <row r="15" spans="1:12" ht="19.5" customHeight="1">
      <c r="A15" s="43" t="s">
        <v>25</v>
      </c>
      <c r="B15" s="31">
        <v>3</v>
      </c>
      <c r="C15" s="31">
        <v>2</v>
      </c>
      <c r="D15" s="25">
        <f t="shared" si="0"/>
        <v>2.5</v>
      </c>
      <c r="E15" s="31">
        <v>12.2</v>
      </c>
      <c r="F15" s="25">
        <f t="shared" si="1"/>
        <v>12.2</v>
      </c>
      <c r="G15" s="26">
        <f t="shared" si="2"/>
        <v>14.7</v>
      </c>
      <c r="H15" s="27">
        <f t="shared" si="3"/>
        <v>6</v>
      </c>
      <c r="I15" s="2"/>
      <c r="J15" s="3"/>
      <c r="K15" s="1"/>
      <c r="L15" s="1"/>
    </row>
    <row r="16" spans="1:12" ht="19.5" customHeight="1">
      <c r="A16" s="23" t="s">
        <v>50</v>
      </c>
      <c r="B16" s="31">
        <v>6</v>
      </c>
      <c r="C16" s="31">
        <v>5.3</v>
      </c>
      <c r="D16" s="25">
        <f t="shared" si="0"/>
        <v>5.65</v>
      </c>
      <c r="E16" s="31">
        <v>11.3</v>
      </c>
      <c r="F16" s="25">
        <f t="shared" si="1"/>
        <v>11.3</v>
      </c>
      <c r="G16" s="26">
        <f t="shared" si="2"/>
        <v>16.950000000000003</v>
      </c>
      <c r="H16" s="27">
        <f t="shared" si="3"/>
        <v>4</v>
      </c>
      <c r="I16" s="2"/>
      <c r="J16" s="3"/>
      <c r="K16" s="1"/>
      <c r="L16" s="1"/>
    </row>
    <row r="17" spans="9:12" ht="19.5" customHeight="1">
      <c r="I17" s="2"/>
      <c r="J17" s="3"/>
      <c r="K17" s="1"/>
      <c r="L17" s="1"/>
    </row>
    <row r="18" spans="1:12" ht="19.5" customHeight="1">
      <c r="A18" s="45" t="s">
        <v>6</v>
      </c>
      <c r="I18" s="2"/>
      <c r="J18" s="49"/>
      <c r="K18" s="50"/>
      <c r="L18" s="50"/>
    </row>
    <row r="19" spans="1:12" ht="19.5" customHeight="1">
      <c r="A19" s="15" t="s">
        <v>51</v>
      </c>
      <c r="B19" s="16" t="s">
        <v>8</v>
      </c>
      <c r="C19" s="16"/>
      <c r="D19" s="16"/>
      <c r="E19" s="16" t="s">
        <v>9</v>
      </c>
      <c r="F19" s="16"/>
      <c r="G19" s="11"/>
      <c r="H19" s="12"/>
      <c r="I19" s="2"/>
      <c r="J19" s="49"/>
      <c r="K19" s="50"/>
      <c r="L19" s="50"/>
    </row>
    <row r="20" spans="1:12" ht="19.5" customHeight="1">
      <c r="A20" s="30" t="s">
        <v>10</v>
      </c>
      <c r="B20" s="31" t="s">
        <v>11</v>
      </c>
      <c r="C20" s="31" t="s">
        <v>12</v>
      </c>
      <c r="D20" s="20" t="s">
        <v>13</v>
      </c>
      <c r="E20" s="31" t="s">
        <v>14</v>
      </c>
      <c r="F20" s="20" t="s">
        <v>13</v>
      </c>
      <c r="G20" s="21" t="s">
        <v>15</v>
      </c>
      <c r="H20" s="22" t="s">
        <v>16</v>
      </c>
      <c r="I20" s="2"/>
      <c r="J20" s="49"/>
      <c r="K20" s="50"/>
      <c r="L20" s="50"/>
    </row>
    <row r="21" spans="1:12" ht="19.5" customHeight="1">
      <c r="A21" s="23" t="s">
        <v>23</v>
      </c>
      <c r="B21" s="24">
        <v>6.1</v>
      </c>
      <c r="C21" s="24">
        <v>6</v>
      </c>
      <c r="D21" s="25">
        <f aca="true" t="shared" si="4" ref="D21:D26">AVERAGE(B21:C21)</f>
        <v>6.05</v>
      </c>
      <c r="E21" s="24">
        <v>12</v>
      </c>
      <c r="F21" s="25">
        <f aca="true" t="shared" si="5" ref="F21:F26">(E21)</f>
        <v>12</v>
      </c>
      <c r="G21" s="26">
        <f aca="true" t="shared" si="6" ref="G21:G26">SUM(D21+F21)</f>
        <v>18.05</v>
      </c>
      <c r="H21" s="27">
        <f aca="true" t="shared" si="7" ref="H21:H26">RANK(G21,G$21:G$26)</f>
        <v>4</v>
      </c>
      <c r="I21" s="2"/>
      <c r="J21" s="49"/>
      <c r="K21" s="50"/>
      <c r="L21" s="50"/>
    </row>
    <row r="22" spans="1:12" ht="19.5" customHeight="1">
      <c r="A22" s="38" t="s">
        <v>34</v>
      </c>
      <c r="B22" s="46">
        <v>7</v>
      </c>
      <c r="C22" s="46">
        <v>7.3</v>
      </c>
      <c r="D22" s="40">
        <f t="shared" si="4"/>
        <v>7.15</v>
      </c>
      <c r="E22" s="46">
        <v>15.6</v>
      </c>
      <c r="F22" s="40">
        <f t="shared" si="5"/>
        <v>15.6</v>
      </c>
      <c r="G22" s="41">
        <f t="shared" si="6"/>
        <v>22.75</v>
      </c>
      <c r="H22" s="42">
        <f t="shared" si="7"/>
        <v>1</v>
      </c>
      <c r="I22" s="2"/>
      <c r="J22" s="49"/>
      <c r="K22" s="50"/>
      <c r="L22" s="50"/>
    </row>
    <row r="23" spans="1:12" ht="19.5" customHeight="1">
      <c r="A23" s="23" t="s">
        <v>47</v>
      </c>
      <c r="B23" s="24">
        <v>7</v>
      </c>
      <c r="C23" s="24">
        <v>6.7</v>
      </c>
      <c r="D23" s="25">
        <f t="shared" si="4"/>
        <v>6.85</v>
      </c>
      <c r="E23" s="24">
        <v>13.7</v>
      </c>
      <c r="F23" s="25">
        <f t="shared" si="5"/>
        <v>13.7</v>
      </c>
      <c r="G23" s="26">
        <f t="shared" si="6"/>
        <v>20.549999999999997</v>
      </c>
      <c r="H23" s="27">
        <f t="shared" si="7"/>
        <v>2</v>
      </c>
      <c r="I23" s="2"/>
      <c r="J23" s="49"/>
      <c r="K23" s="50"/>
      <c r="L23" s="50"/>
    </row>
    <row r="24" spans="1:12" ht="19.5" customHeight="1">
      <c r="A24" s="38" t="s">
        <v>45</v>
      </c>
      <c r="B24" s="46">
        <v>3.8</v>
      </c>
      <c r="C24" s="46">
        <v>3.4</v>
      </c>
      <c r="D24" s="40">
        <f t="shared" si="4"/>
        <v>3.5999999999999996</v>
      </c>
      <c r="E24" s="46">
        <v>13.4</v>
      </c>
      <c r="F24" s="40">
        <f t="shared" si="5"/>
        <v>13.4</v>
      </c>
      <c r="G24" s="41">
        <f t="shared" si="6"/>
        <v>17</v>
      </c>
      <c r="H24" s="42">
        <f t="shared" si="7"/>
        <v>6</v>
      </c>
      <c r="I24" s="2"/>
      <c r="J24" s="49"/>
      <c r="K24" s="50"/>
      <c r="L24" s="50"/>
    </row>
    <row r="25" spans="1:12" ht="19.5" customHeight="1">
      <c r="A25" s="23" t="s">
        <v>28</v>
      </c>
      <c r="B25" s="24">
        <v>5.8</v>
      </c>
      <c r="C25" s="24">
        <v>6.3</v>
      </c>
      <c r="D25" s="25">
        <f t="shared" si="4"/>
        <v>6.05</v>
      </c>
      <c r="E25" s="24">
        <v>12</v>
      </c>
      <c r="F25" s="25">
        <f t="shared" si="5"/>
        <v>12</v>
      </c>
      <c r="G25" s="26">
        <f t="shared" si="6"/>
        <v>18.05</v>
      </c>
      <c r="H25" s="27">
        <f t="shared" si="7"/>
        <v>4</v>
      </c>
      <c r="I25" s="2"/>
      <c r="J25" s="49"/>
      <c r="K25" s="50"/>
      <c r="L25" s="50"/>
    </row>
    <row r="26" spans="1:12" ht="19.5" customHeight="1">
      <c r="A26" s="23" t="s">
        <v>20</v>
      </c>
      <c r="B26" s="24">
        <v>6.4</v>
      </c>
      <c r="C26" s="24">
        <v>6</v>
      </c>
      <c r="D26" s="25">
        <f t="shared" si="4"/>
        <v>6.2</v>
      </c>
      <c r="E26" s="24">
        <v>12.4</v>
      </c>
      <c r="F26" s="25">
        <f t="shared" si="5"/>
        <v>12.4</v>
      </c>
      <c r="G26" s="26">
        <f t="shared" si="6"/>
        <v>18.6</v>
      </c>
      <c r="H26" s="27">
        <f t="shared" si="7"/>
        <v>3</v>
      </c>
      <c r="I26" s="2"/>
      <c r="J26" s="49"/>
      <c r="K26" s="50"/>
      <c r="L26" s="50"/>
    </row>
    <row r="27" spans="9:12" ht="19.5" customHeight="1">
      <c r="I27" s="2"/>
      <c r="J27" s="3"/>
      <c r="K27" s="1"/>
      <c r="L27" s="1"/>
    </row>
    <row r="28" spans="9:12" ht="19.5" customHeight="1">
      <c r="I28" s="2"/>
      <c r="J28" s="3"/>
      <c r="K28" s="1"/>
      <c r="L28" s="1"/>
    </row>
    <row r="29" spans="1:12" ht="19.5" customHeight="1">
      <c r="A29" s="45" t="s">
        <v>6</v>
      </c>
      <c r="I29" s="2"/>
      <c r="J29" s="49"/>
      <c r="K29" s="50"/>
      <c r="L29" s="50"/>
    </row>
    <row r="30" spans="1:12" ht="19.5" customHeight="1">
      <c r="A30" s="15" t="s">
        <v>52</v>
      </c>
      <c r="B30" s="16" t="s">
        <v>8</v>
      </c>
      <c r="C30" s="16"/>
      <c r="D30" s="16"/>
      <c r="E30" s="16" t="s">
        <v>9</v>
      </c>
      <c r="F30" s="16"/>
      <c r="G30" s="11"/>
      <c r="H30" s="12"/>
      <c r="I30" s="2"/>
      <c r="J30" s="49"/>
      <c r="K30" s="50"/>
      <c r="L30" s="50"/>
    </row>
    <row r="31" spans="1:12" ht="19.5" customHeight="1">
      <c r="A31" s="30" t="s">
        <v>10</v>
      </c>
      <c r="B31" s="31" t="s">
        <v>11</v>
      </c>
      <c r="C31" s="31" t="s">
        <v>12</v>
      </c>
      <c r="D31" s="20" t="s">
        <v>13</v>
      </c>
      <c r="E31" s="31" t="s">
        <v>14</v>
      </c>
      <c r="F31" s="20" t="s">
        <v>13</v>
      </c>
      <c r="G31" s="21" t="s">
        <v>15</v>
      </c>
      <c r="H31" s="22" t="s">
        <v>16</v>
      </c>
      <c r="I31" s="2"/>
      <c r="J31" s="49"/>
      <c r="K31" s="50"/>
      <c r="L31" s="50"/>
    </row>
    <row r="32" spans="1:12" ht="19.5" customHeight="1">
      <c r="A32" s="23" t="s">
        <v>47</v>
      </c>
      <c r="B32" s="24">
        <v>4.4</v>
      </c>
      <c r="C32" s="24">
        <v>4.6</v>
      </c>
      <c r="D32" s="25">
        <f>AVERAGE(B32:C32)</f>
        <v>4.5</v>
      </c>
      <c r="E32" s="24">
        <v>17.7</v>
      </c>
      <c r="F32" s="25">
        <f>(E32)</f>
        <v>17.7</v>
      </c>
      <c r="G32" s="26">
        <f>SUM(D32+F32)</f>
        <v>22.2</v>
      </c>
      <c r="H32" s="27">
        <f>RANK(G32,G$32:G$34)</f>
        <v>2</v>
      </c>
      <c r="I32" s="2"/>
      <c r="J32" s="49"/>
      <c r="K32" s="50"/>
      <c r="L32" s="50"/>
    </row>
    <row r="33" spans="1:12" ht="19.5" customHeight="1">
      <c r="A33" s="23" t="s">
        <v>53</v>
      </c>
      <c r="B33" s="24">
        <v>6</v>
      </c>
      <c r="C33" s="24">
        <v>5.7</v>
      </c>
      <c r="D33" s="25">
        <f>AVERAGE(B33:C33)</f>
        <v>5.85</v>
      </c>
      <c r="E33" s="24">
        <v>21.6</v>
      </c>
      <c r="F33" s="25">
        <f>(E33)</f>
        <v>21.6</v>
      </c>
      <c r="G33" s="26">
        <f>SUM(D33+F33)</f>
        <v>27.450000000000003</v>
      </c>
      <c r="H33" s="27">
        <f>RANK(G33,G$32:G$34)</f>
        <v>1</v>
      </c>
      <c r="I33" s="2"/>
      <c r="J33" s="49"/>
      <c r="K33" s="50"/>
      <c r="L33" s="50"/>
    </row>
    <row r="34" spans="1:12" ht="19.5" customHeight="1">
      <c r="A34" s="38" t="s">
        <v>54</v>
      </c>
      <c r="B34" s="46">
        <v>2.3</v>
      </c>
      <c r="C34" s="46">
        <v>3</v>
      </c>
      <c r="D34" s="40">
        <f>AVERAGE(B34:C34)</f>
        <v>2.65</v>
      </c>
      <c r="E34" s="46">
        <v>19</v>
      </c>
      <c r="F34" s="40">
        <f>(E34)</f>
        <v>19</v>
      </c>
      <c r="G34" s="41">
        <f>SUM(D34+F34)</f>
        <v>21.65</v>
      </c>
      <c r="H34" s="42">
        <f>RANK(G34,G$32:G$34)</f>
        <v>3</v>
      </c>
      <c r="I34" s="2"/>
      <c r="J34" s="49"/>
      <c r="K34" s="50"/>
      <c r="L34" s="50"/>
    </row>
  </sheetData>
  <sheetProtection selectLockedCells="1" selectUnlockedCells="1"/>
  <mergeCells count="6">
    <mergeCell ref="B9:D9"/>
    <mergeCell ref="E9:F9"/>
    <mergeCell ref="B19:D19"/>
    <mergeCell ref="E19:F19"/>
    <mergeCell ref="B30:D30"/>
    <mergeCell ref="E30:F30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2.421875" style="44" customWidth="1"/>
    <col min="2" max="2" width="8.28125" style="44" customWidth="1"/>
    <col min="3" max="3" width="8.57421875" style="44" customWidth="1"/>
    <col min="4" max="4" width="9.140625" style="44" customWidth="1"/>
    <col min="5" max="5" width="9.28125" style="44" customWidth="1"/>
    <col min="6" max="6" width="8.8515625" style="44" customWidth="1"/>
    <col min="7" max="16384" width="9.140625" style="44" customWidth="1"/>
  </cols>
  <sheetData>
    <row r="1" spans="1:12" ht="19.5" customHeight="1">
      <c r="A1" s="1"/>
      <c r="B1" s="1"/>
      <c r="C1" s="1"/>
      <c r="D1" s="1"/>
      <c r="E1" s="1"/>
      <c r="F1" s="1"/>
      <c r="G1" s="2"/>
      <c r="H1" s="3"/>
      <c r="I1" s="1"/>
      <c r="J1" s="1"/>
      <c r="K1" s="1"/>
      <c r="L1" s="4"/>
    </row>
    <row r="2" spans="1:12" ht="19.5" customHeight="1">
      <c r="A2" s="6" t="s">
        <v>0</v>
      </c>
      <c r="B2" s="7"/>
      <c r="C2" s="7"/>
      <c r="D2" s="7"/>
      <c r="E2" s="7"/>
      <c r="F2" s="7"/>
      <c r="G2" s="7"/>
      <c r="H2" s="7"/>
      <c r="I2" s="1"/>
      <c r="J2" s="1"/>
      <c r="K2" s="1"/>
      <c r="L2" s="1"/>
    </row>
    <row r="3" spans="1:12" ht="19.5" customHeight="1">
      <c r="A3" s="8" t="s">
        <v>1</v>
      </c>
      <c r="B3" s="7"/>
      <c r="C3" s="7"/>
      <c r="D3" s="7"/>
      <c r="E3" s="7"/>
      <c r="F3" s="7"/>
      <c r="G3" s="7"/>
      <c r="H3" s="7"/>
      <c r="I3" s="1"/>
      <c r="J3" s="1"/>
      <c r="K3" s="1"/>
      <c r="L3" s="1"/>
    </row>
    <row r="4" spans="1:12" ht="19.5" customHeight="1">
      <c r="A4" s="9" t="s">
        <v>2</v>
      </c>
      <c r="B4" s="7"/>
      <c r="C4" s="10" t="s">
        <v>3</v>
      </c>
      <c r="D4" s="1"/>
      <c r="E4" s="7"/>
      <c r="F4" s="7"/>
      <c r="G4" s="9" t="s">
        <v>4</v>
      </c>
      <c r="H4" s="1"/>
      <c r="I4" s="1"/>
      <c r="J4" s="1"/>
      <c r="K4" s="1"/>
      <c r="L4" s="4"/>
    </row>
    <row r="5" spans="1:12" ht="19.5" customHeight="1">
      <c r="A5" s="9"/>
      <c r="B5" s="7"/>
      <c r="C5" s="10"/>
      <c r="D5" s="1"/>
      <c r="E5" s="7"/>
      <c r="F5" s="7"/>
      <c r="G5" s="11"/>
      <c r="H5" s="12"/>
      <c r="I5" s="1"/>
      <c r="J5" s="1"/>
      <c r="K5" s="1"/>
      <c r="L5" s="4"/>
    </row>
    <row r="6" spans="1:12" ht="19.5" customHeight="1">
      <c r="A6" s="13" t="s">
        <v>31</v>
      </c>
      <c r="B6" s="7"/>
      <c r="C6" s="7"/>
      <c r="D6" s="7"/>
      <c r="E6" s="7"/>
      <c r="F6" s="7"/>
      <c r="G6" s="11"/>
      <c r="H6" s="12"/>
      <c r="I6" s="1"/>
      <c r="J6" s="1"/>
      <c r="K6" s="1"/>
      <c r="L6" s="4"/>
    </row>
    <row r="7" spans="1:12" ht="19.5" customHeight="1">
      <c r="A7" s="1"/>
      <c r="B7" s="7"/>
      <c r="C7" s="7"/>
      <c r="D7" s="7"/>
      <c r="E7" s="7"/>
      <c r="F7" s="7"/>
      <c r="G7" s="11"/>
      <c r="H7" s="12"/>
      <c r="I7" s="1"/>
      <c r="J7" s="1"/>
      <c r="K7" s="1"/>
      <c r="L7" s="4"/>
    </row>
    <row r="8" spans="1:12" ht="19.5" customHeight="1">
      <c r="A8" s="14" t="s">
        <v>55</v>
      </c>
      <c r="B8" s="1"/>
      <c r="C8" s="1"/>
      <c r="D8" s="1"/>
      <c r="E8" s="1"/>
      <c r="F8" s="1"/>
      <c r="G8" s="1"/>
      <c r="H8" s="1"/>
      <c r="I8" s="2"/>
      <c r="J8" s="3"/>
      <c r="K8" s="1"/>
      <c r="L8" s="1"/>
    </row>
    <row r="9" spans="1:8" ht="19.5" customHeight="1">
      <c r="A9" s="51" t="s">
        <v>51</v>
      </c>
      <c r="B9" s="52" t="s">
        <v>8</v>
      </c>
      <c r="C9" s="52"/>
      <c r="D9" s="52"/>
      <c r="E9" s="52" t="s">
        <v>9</v>
      </c>
      <c r="F9" s="52"/>
      <c r="G9" s="53"/>
      <c r="H9" s="54"/>
    </row>
    <row r="10" spans="1:8" ht="19.5" customHeight="1">
      <c r="A10" s="30" t="s">
        <v>10</v>
      </c>
      <c r="B10" s="55" t="s">
        <v>11</v>
      </c>
      <c r="C10" s="55" t="s">
        <v>12</v>
      </c>
      <c r="D10" s="56" t="s">
        <v>13</v>
      </c>
      <c r="E10" s="55" t="s">
        <v>14</v>
      </c>
      <c r="F10" s="56" t="s">
        <v>13</v>
      </c>
      <c r="G10" s="57" t="s">
        <v>15</v>
      </c>
      <c r="H10" s="58" t="s">
        <v>16</v>
      </c>
    </row>
    <row r="11" spans="1:8" ht="19.5" customHeight="1">
      <c r="A11" s="38" t="s">
        <v>45</v>
      </c>
      <c r="B11" s="39">
        <v>6.4</v>
      </c>
      <c r="C11" s="39">
        <v>5.7</v>
      </c>
      <c r="D11" s="40">
        <f aca="true" t="shared" si="0" ref="D11:D16">AVERAGE(B11:C11)</f>
        <v>6.050000000000001</v>
      </c>
      <c r="E11" s="39">
        <v>11.6</v>
      </c>
      <c r="F11" s="40">
        <f aca="true" t="shared" si="1" ref="F11:F16">(E11)</f>
        <v>11.6</v>
      </c>
      <c r="G11" s="41">
        <f aca="true" t="shared" si="2" ref="G11:G16">SUM(D11+F11)</f>
        <v>17.65</v>
      </c>
      <c r="H11" s="42">
        <f aca="true" t="shared" si="3" ref="H11:H16">RANK(G11,G$11:G$16)</f>
        <v>6</v>
      </c>
    </row>
    <row r="12" spans="1:8" ht="19.5" customHeight="1">
      <c r="A12" s="38" t="s">
        <v>34</v>
      </c>
      <c r="B12" s="39">
        <v>6.3</v>
      </c>
      <c r="C12" s="39">
        <v>5.6</v>
      </c>
      <c r="D12" s="40">
        <f t="shared" si="0"/>
        <v>5.949999999999999</v>
      </c>
      <c r="E12" s="39">
        <v>15.1</v>
      </c>
      <c r="F12" s="40">
        <f t="shared" si="1"/>
        <v>15.1</v>
      </c>
      <c r="G12" s="41">
        <f t="shared" si="2"/>
        <v>21.049999999999997</v>
      </c>
      <c r="H12" s="42">
        <f t="shared" si="3"/>
        <v>5</v>
      </c>
    </row>
    <row r="13" spans="1:8" ht="19.5" customHeight="1">
      <c r="A13" s="23" t="s">
        <v>20</v>
      </c>
      <c r="B13" s="31">
        <v>10.2</v>
      </c>
      <c r="C13" s="31">
        <v>10.1</v>
      </c>
      <c r="D13" s="25">
        <f t="shared" si="0"/>
        <v>10.149999999999999</v>
      </c>
      <c r="E13" s="31">
        <v>12.1</v>
      </c>
      <c r="F13" s="25">
        <f t="shared" si="1"/>
        <v>12.1</v>
      </c>
      <c r="G13" s="26">
        <f t="shared" si="2"/>
        <v>22.25</v>
      </c>
      <c r="H13" s="27">
        <f t="shared" si="3"/>
        <v>3</v>
      </c>
    </row>
    <row r="14" spans="1:8" ht="19.5" customHeight="1">
      <c r="A14" s="23" t="s">
        <v>23</v>
      </c>
      <c r="B14" s="31">
        <v>11</v>
      </c>
      <c r="C14" s="31">
        <v>11.2</v>
      </c>
      <c r="D14" s="25">
        <f t="shared" si="0"/>
        <v>11.1</v>
      </c>
      <c r="E14" s="31">
        <v>10.1</v>
      </c>
      <c r="F14" s="25">
        <f t="shared" si="1"/>
        <v>10.1</v>
      </c>
      <c r="G14" s="26">
        <f t="shared" si="2"/>
        <v>21.2</v>
      </c>
      <c r="H14" s="27">
        <f t="shared" si="3"/>
        <v>4</v>
      </c>
    </row>
    <row r="15" spans="1:8" ht="19.5" customHeight="1">
      <c r="A15" s="23" t="s">
        <v>28</v>
      </c>
      <c r="B15" s="31">
        <v>10.4</v>
      </c>
      <c r="C15" s="31">
        <v>10.2</v>
      </c>
      <c r="D15" s="25">
        <f t="shared" si="0"/>
        <v>10.3</v>
      </c>
      <c r="E15" s="31">
        <v>13.8</v>
      </c>
      <c r="F15" s="25">
        <f t="shared" si="1"/>
        <v>13.8</v>
      </c>
      <c r="G15" s="26">
        <f t="shared" si="2"/>
        <v>24.1</v>
      </c>
      <c r="H15" s="27">
        <f t="shared" si="3"/>
        <v>1</v>
      </c>
    </row>
    <row r="16" spans="1:8" ht="19.5" customHeight="1">
      <c r="A16" s="23" t="s">
        <v>47</v>
      </c>
      <c r="B16" s="31">
        <v>9.2</v>
      </c>
      <c r="C16" s="31">
        <v>8.5</v>
      </c>
      <c r="D16" s="25">
        <f t="shared" si="0"/>
        <v>8.85</v>
      </c>
      <c r="E16" s="31">
        <v>14.1</v>
      </c>
      <c r="F16" s="25">
        <f t="shared" si="1"/>
        <v>14.1</v>
      </c>
      <c r="G16" s="26">
        <f t="shared" si="2"/>
        <v>22.95</v>
      </c>
      <c r="H16" s="27">
        <f t="shared" si="3"/>
        <v>2</v>
      </c>
    </row>
    <row r="17" ht="19.5" customHeight="1"/>
    <row r="19" spans="1:12" ht="19.5" customHeight="1">
      <c r="A19" s="14" t="s">
        <v>55</v>
      </c>
      <c r="B19" s="1"/>
      <c r="C19" s="1"/>
      <c r="D19" s="1"/>
      <c r="E19" s="1"/>
      <c r="F19" s="1"/>
      <c r="G19" s="1"/>
      <c r="H19" s="1"/>
      <c r="I19" s="2"/>
      <c r="J19" s="3"/>
      <c r="K19" s="1"/>
      <c r="L19" s="1"/>
    </row>
    <row r="20" spans="1:8" ht="19.5" customHeight="1">
      <c r="A20" s="51" t="s">
        <v>43</v>
      </c>
      <c r="B20" s="52" t="s">
        <v>8</v>
      </c>
      <c r="C20" s="52"/>
      <c r="D20" s="52"/>
      <c r="E20" s="52" t="s">
        <v>9</v>
      </c>
      <c r="F20" s="52"/>
      <c r="G20" s="53"/>
      <c r="H20" s="54"/>
    </row>
    <row r="21" spans="1:8" ht="19.5" customHeight="1">
      <c r="A21" s="30" t="s">
        <v>10</v>
      </c>
      <c r="B21" s="55" t="s">
        <v>11</v>
      </c>
      <c r="C21" s="55" t="s">
        <v>12</v>
      </c>
      <c r="D21" s="56" t="s">
        <v>13</v>
      </c>
      <c r="E21" s="55" t="s">
        <v>14</v>
      </c>
      <c r="F21" s="56" t="s">
        <v>13</v>
      </c>
      <c r="G21" s="57" t="s">
        <v>15</v>
      </c>
      <c r="H21" s="58" t="s">
        <v>16</v>
      </c>
    </row>
    <row r="22" spans="1:8" ht="19.5" customHeight="1">
      <c r="A22" s="23" t="s">
        <v>18</v>
      </c>
      <c r="B22" s="55">
        <v>8</v>
      </c>
      <c r="C22" s="55">
        <v>7.5</v>
      </c>
      <c r="D22" s="25">
        <f>AVERAGE(B22:C22)</f>
        <v>7.75</v>
      </c>
      <c r="E22" s="55">
        <v>12.9</v>
      </c>
      <c r="F22" s="25">
        <f>(E22)</f>
        <v>12.9</v>
      </c>
      <c r="G22" s="26">
        <f>SUM(D22+F22)</f>
        <v>20.65</v>
      </c>
      <c r="H22" s="27">
        <f>RANK(G22,G$22:G$24)</f>
        <v>1</v>
      </c>
    </row>
    <row r="23" spans="1:8" ht="19.5" customHeight="1">
      <c r="A23" s="23" t="s">
        <v>19</v>
      </c>
      <c r="B23" s="55">
        <v>7.4</v>
      </c>
      <c r="C23" s="55">
        <v>7</v>
      </c>
      <c r="D23" s="25">
        <f>AVERAGE(B23:C23)</f>
        <v>7.2</v>
      </c>
      <c r="E23" s="55">
        <v>12.2</v>
      </c>
      <c r="F23" s="25">
        <f>(E23)</f>
        <v>12.2</v>
      </c>
      <c r="G23" s="26">
        <f>SUM(D23+F23)</f>
        <v>19.4</v>
      </c>
      <c r="H23" s="27">
        <f>RANK(G23,G$22:G$24)</f>
        <v>2</v>
      </c>
    </row>
    <row r="24" spans="1:8" ht="19.5" customHeight="1">
      <c r="A24" s="59" t="s">
        <v>42</v>
      </c>
      <c r="B24" s="31">
        <v>8.4</v>
      </c>
      <c r="C24" s="31">
        <v>8.8</v>
      </c>
      <c r="D24" s="25">
        <f>AVERAGE(B24:C24)</f>
        <v>8.600000000000001</v>
      </c>
      <c r="E24" s="31">
        <v>10.5</v>
      </c>
      <c r="F24" s="25">
        <f>(E24)</f>
        <v>10.5</v>
      </c>
      <c r="G24" s="26">
        <f>SUM(D24+F24)</f>
        <v>19.1</v>
      </c>
      <c r="H24" s="27">
        <f>RANK(G24,G$22:G$24)</f>
        <v>3</v>
      </c>
    </row>
    <row r="27" spans="1:12" ht="19.5" customHeight="1">
      <c r="A27" s="14" t="s">
        <v>55</v>
      </c>
      <c r="B27" s="1"/>
      <c r="C27" s="1"/>
      <c r="D27" s="1"/>
      <c r="E27" s="1"/>
      <c r="F27" s="1"/>
      <c r="G27" s="1"/>
      <c r="H27" s="1"/>
      <c r="I27" s="2"/>
      <c r="J27" s="3"/>
      <c r="K27" s="1"/>
      <c r="L27" s="1"/>
    </row>
    <row r="28" spans="1:8" ht="19.5" customHeight="1">
      <c r="A28" s="51" t="s">
        <v>52</v>
      </c>
      <c r="B28" s="52" t="s">
        <v>8</v>
      </c>
      <c r="C28" s="52"/>
      <c r="D28" s="52"/>
      <c r="E28" s="52" t="s">
        <v>9</v>
      </c>
      <c r="F28" s="52"/>
      <c r="G28" s="53"/>
      <c r="H28" s="54"/>
    </row>
    <row r="29" spans="1:8" ht="19.5" customHeight="1">
      <c r="A29" s="30" t="s">
        <v>10</v>
      </c>
      <c r="B29" s="55" t="s">
        <v>11</v>
      </c>
      <c r="C29" s="55" t="s">
        <v>12</v>
      </c>
      <c r="D29" s="56" t="s">
        <v>13</v>
      </c>
      <c r="E29" s="55" t="s">
        <v>14</v>
      </c>
      <c r="F29" s="56" t="s">
        <v>13</v>
      </c>
      <c r="G29" s="57" t="s">
        <v>15</v>
      </c>
      <c r="H29" s="58" t="s">
        <v>16</v>
      </c>
    </row>
    <row r="30" spans="1:8" ht="19.5" customHeight="1">
      <c r="A30" s="23" t="s">
        <v>47</v>
      </c>
      <c r="B30" s="31">
        <v>7.7</v>
      </c>
      <c r="C30" s="31">
        <v>7</v>
      </c>
      <c r="D30" s="25">
        <f>AVERAGE(B30:C30)</f>
        <v>7.35</v>
      </c>
      <c r="E30" s="31">
        <v>17.6</v>
      </c>
      <c r="F30" s="25">
        <f>(E30)</f>
        <v>17.6</v>
      </c>
      <c r="G30" s="26">
        <f>SUM(D30+F30)</f>
        <v>24.950000000000003</v>
      </c>
      <c r="H30" s="27">
        <f>RANK(G30,G$30:G$32)</f>
        <v>2</v>
      </c>
    </row>
    <row r="31" spans="1:8" ht="19.5" customHeight="1">
      <c r="A31" s="23" t="s">
        <v>53</v>
      </c>
      <c r="B31" s="31">
        <v>6.6</v>
      </c>
      <c r="C31" s="31">
        <v>6.7</v>
      </c>
      <c r="D31" s="25">
        <f>AVERAGE(B31:C31)</f>
        <v>6.65</v>
      </c>
      <c r="E31" s="31">
        <v>20</v>
      </c>
      <c r="F31" s="25">
        <f>(E31)</f>
        <v>20</v>
      </c>
      <c r="G31" s="26">
        <f>SUM(D31+F31)</f>
        <v>26.65</v>
      </c>
      <c r="H31" s="27">
        <f>RANK(G31,G$30:G$32)</f>
        <v>1</v>
      </c>
    </row>
    <row r="32" spans="1:8" ht="19.5" customHeight="1">
      <c r="A32" s="38" t="s">
        <v>54</v>
      </c>
      <c r="B32" s="39">
        <v>6.5</v>
      </c>
      <c r="C32" s="39">
        <v>6.5</v>
      </c>
      <c r="D32" s="40">
        <f>AVERAGE(B32:C32)</f>
        <v>6.5</v>
      </c>
      <c r="E32" s="39">
        <v>15.8</v>
      </c>
      <c r="F32" s="40">
        <f>(E32)</f>
        <v>15.8</v>
      </c>
      <c r="G32" s="41">
        <f>SUM(D32+F32)</f>
        <v>22.3</v>
      </c>
      <c r="H32" s="42">
        <f>RANK(G32,G$30:G$32)</f>
        <v>3</v>
      </c>
    </row>
    <row r="35" spans="1:12" ht="19.5" customHeight="1">
      <c r="A35" s="14" t="s">
        <v>6</v>
      </c>
      <c r="B35" s="1"/>
      <c r="C35" s="1"/>
      <c r="D35" s="1"/>
      <c r="E35" s="1"/>
      <c r="F35" s="1"/>
      <c r="G35" s="1"/>
      <c r="H35" s="1"/>
      <c r="I35" s="2"/>
      <c r="J35" s="3"/>
      <c r="K35" s="1"/>
      <c r="L35" s="1"/>
    </row>
    <row r="36" spans="1:8" ht="19.5" customHeight="1">
      <c r="A36" s="51" t="s">
        <v>43</v>
      </c>
      <c r="B36" s="52" t="s">
        <v>8</v>
      </c>
      <c r="C36" s="52"/>
      <c r="D36" s="52"/>
      <c r="E36" s="52" t="s">
        <v>9</v>
      </c>
      <c r="F36" s="52"/>
      <c r="G36" s="53"/>
      <c r="H36" s="54"/>
    </row>
    <row r="37" spans="1:8" ht="19.5" customHeight="1">
      <c r="A37" s="30" t="s">
        <v>10</v>
      </c>
      <c r="B37" s="55" t="s">
        <v>11</v>
      </c>
      <c r="C37" s="55" t="s">
        <v>12</v>
      </c>
      <c r="D37" s="56" t="s">
        <v>13</v>
      </c>
      <c r="E37" s="55" t="s">
        <v>14</v>
      </c>
      <c r="F37" s="56" t="s">
        <v>13</v>
      </c>
      <c r="G37" s="57" t="s">
        <v>15</v>
      </c>
      <c r="H37" s="58" t="s">
        <v>16</v>
      </c>
    </row>
    <row r="38" spans="1:8" ht="19.5" customHeight="1">
      <c r="A38" s="23" t="s">
        <v>48</v>
      </c>
      <c r="B38" s="31">
        <v>6.4</v>
      </c>
      <c r="C38" s="31">
        <v>6.1</v>
      </c>
      <c r="D38" s="25">
        <f>AVERAGE(B38:C38)</f>
        <v>6.25</v>
      </c>
      <c r="E38" s="31">
        <v>12.4</v>
      </c>
      <c r="F38" s="25">
        <f>(E38)</f>
        <v>12.4</v>
      </c>
      <c r="G38" s="26">
        <f>SUM(D38+F38)</f>
        <v>18.65</v>
      </c>
      <c r="H38" s="27">
        <f>RANK(G38,G$38:G$40)</f>
        <v>2</v>
      </c>
    </row>
    <row r="39" spans="1:8" ht="19.5" customHeight="1">
      <c r="A39" s="23" t="s">
        <v>19</v>
      </c>
      <c r="B39" s="31">
        <v>6</v>
      </c>
      <c r="C39" s="31">
        <v>5.7</v>
      </c>
      <c r="D39" s="25">
        <f>AVERAGE(B39:C39)</f>
        <v>5.85</v>
      </c>
      <c r="E39" s="31">
        <v>12.6</v>
      </c>
      <c r="F39" s="25">
        <f>(E39)</f>
        <v>12.6</v>
      </c>
      <c r="G39" s="26">
        <f>SUM(D39+F39)</f>
        <v>18.45</v>
      </c>
      <c r="H39" s="27">
        <f>RANK(G39,G$38:G$40)</f>
        <v>3</v>
      </c>
    </row>
    <row r="40" spans="1:8" ht="19.5" customHeight="1">
      <c r="A40" s="23" t="s">
        <v>18</v>
      </c>
      <c r="B40" s="31">
        <v>8.3</v>
      </c>
      <c r="C40" s="31">
        <v>7.9</v>
      </c>
      <c r="D40" s="25">
        <f>AVERAGE(B40:C40)</f>
        <v>8.100000000000001</v>
      </c>
      <c r="E40" s="31">
        <v>12.5</v>
      </c>
      <c r="F40" s="25">
        <f>(E40)</f>
        <v>12.5</v>
      </c>
      <c r="G40" s="26">
        <f>SUM(D40+F40)</f>
        <v>20.6</v>
      </c>
      <c r="H40" s="27">
        <f>RANK(G40,G$38:G$40)</f>
        <v>1</v>
      </c>
    </row>
  </sheetData>
  <sheetProtection selectLockedCells="1" selectUnlockedCells="1"/>
  <mergeCells count="8">
    <mergeCell ref="B9:D9"/>
    <mergeCell ref="E9:F9"/>
    <mergeCell ref="B20:D20"/>
    <mergeCell ref="E20:F20"/>
    <mergeCell ref="B28:D28"/>
    <mergeCell ref="E28:F28"/>
    <mergeCell ref="B36:D36"/>
    <mergeCell ref="E36:F3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T3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6.00390625" style="1" customWidth="1"/>
    <col min="2" max="2" width="8.00390625" style="1" customWidth="1"/>
    <col min="3" max="3" width="9.28125" style="1" customWidth="1"/>
    <col min="4" max="4" width="9.421875" style="1" customWidth="1"/>
    <col min="5" max="9" width="8.140625" style="1" customWidth="1"/>
    <col min="10" max="10" width="8.421875" style="1" customWidth="1"/>
    <col min="11" max="11" width="10.7109375" style="2" customWidth="1"/>
    <col min="12" max="12" width="8.140625" style="3" customWidth="1"/>
    <col min="13" max="15" width="8.421875" style="1" customWidth="1"/>
    <col min="16" max="16" width="4.140625" style="4" customWidth="1"/>
    <col min="17" max="20" width="8.421875" style="1" customWidth="1"/>
    <col min="21" max="21" width="4.140625" style="4" customWidth="1"/>
    <col min="22" max="22" width="8.421875" style="1" customWidth="1"/>
    <col min="23" max="23" width="7.00390625" style="1" customWidth="1"/>
    <col min="24" max="24" width="9.140625" style="5" customWidth="1"/>
    <col min="25" max="26" width="9.140625" style="1" customWidth="1"/>
    <col min="27" max="27" width="15.00390625" style="1" customWidth="1"/>
    <col min="28" max="28" width="22.8515625" style="1" customWidth="1"/>
    <col min="29" max="31" width="9.140625" style="2" customWidth="1"/>
    <col min="32" max="16384" width="9.140625" style="1" customWidth="1"/>
  </cols>
  <sheetData>
    <row r="1" spans="7:20" s="1" customFormat="1" ht="19.5" customHeight="1">
      <c r="G1" s="2"/>
      <c r="H1" s="3"/>
      <c r="L1" s="4"/>
      <c r="M1" s="5"/>
      <c r="R1" s="2"/>
      <c r="S1" s="2"/>
      <c r="T1" s="2"/>
    </row>
    <row r="2" spans="1:12" ht="19.5" customHeight="1">
      <c r="A2" s="6" t="s">
        <v>0</v>
      </c>
      <c r="B2" s="7"/>
      <c r="C2" s="7"/>
      <c r="D2" s="7"/>
      <c r="E2" s="7"/>
      <c r="F2" s="7"/>
      <c r="G2" s="7"/>
      <c r="H2" s="7"/>
      <c r="K2" s="1"/>
      <c r="L2" s="1"/>
    </row>
    <row r="3" spans="1:12" ht="19.5" customHeight="1">
      <c r="A3" s="8" t="s">
        <v>1</v>
      </c>
      <c r="B3" s="7"/>
      <c r="C3" s="7"/>
      <c r="D3" s="7"/>
      <c r="E3" s="7"/>
      <c r="F3" s="7"/>
      <c r="G3" s="7"/>
      <c r="H3" s="7"/>
      <c r="K3" s="1"/>
      <c r="L3" s="1"/>
    </row>
    <row r="4" spans="1:12" ht="19.5" customHeight="1">
      <c r="A4" s="9" t="s">
        <v>2</v>
      </c>
      <c r="B4" s="7"/>
      <c r="C4" s="10" t="s">
        <v>3</v>
      </c>
      <c r="E4" s="7"/>
      <c r="F4" s="7"/>
      <c r="G4" s="9" t="s">
        <v>4</v>
      </c>
      <c r="K4" s="1"/>
      <c r="L4" s="4"/>
    </row>
    <row r="5" spans="1:12" ht="19.5" customHeight="1">
      <c r="A5" s="9"/>
      <c r="B5" s="7"/>
      <c r="C5" s="10"/>
      <c r="E5" s="7"/>
      <c r="F5" s="7"/>
      <c r="G5" s="11"/>
      <c r="H5" s="12"/>
      <c r="K5" s="1"/>
      <c r="L5" s="4"/>
    </row>
    <row r="6" spans="1:12" ht="19.5" customHeight="1">
      <c r="A6" s="13" t="s">
        <v>35</v>
      </c>
      <c r="B6" s="7"/>
      <c r="C6" s="7"/>
      <c r="D6" s="7"/>
      <c r="E6" s="7"/>
      <c r="F6" s="7"/>
      <c r="G6" s="11"/>
      <c r="H6" s="12"/>
      <c r="K6" s="1"/>
      <c r="L6" s="4"/>
    </row>
    <row r="7" spans="2:12" ht="19.5" customHeight="1">
      <c r="B7" s="7"/>
      <c r="C7" s="7"/>
      <c r="D7" s="7"/>
      <c r="E7" s="7"/>
      <c r="F7" s="7"/>
      <c r="G7" s="11"/>
      <c r="H7" s="12"/>
      <c r="K7" s="1"/>
      <c r="L7" s="4"/>
    </row>
    <row r="8" spans="1:12" ht="19.5" customHeight="1">
      <c r="A8" s="14" t="s">
        <v>36</v>
      </c>
      <c r="B8" s="7"/>
      <c r="C8" s="7"/>
      <c r="D8" s="7"/>
      <c r="E8" s="7"/>
      <c r="F8" s="7"/>
      <c r="G8" s="11"/>
      <c r="H8" s="12"/>
      <c r="I8" s="2"/>
      <c r="J8" s="3"/>
      <c r="K8" s="1"/>
      <c r="L8" s="1"/>
    </row>
    <row r="9" spans="1:12" ht="19.5" customHeight="1">
      <c r="A9" s="15" t="s">
        <v>43</v>
      </c>
      <c r="B9" s="16" t="s">
        <v>8</v>
      </c>
      <c r="C9" s="16"/>
      <c r="D9" s="16"/>
      <c r="E9" s="16" t="s">
        <v>9</v>
      </c>
      <c r="F9" s="16"/>
      <c r="G9" s="11"/>
      <c r="H9" s="12"/>
      <c r="I9" s="2"/>
      <c r="J9" s="3"/>
      <c r="K9" s="1"/>
      <c r="L9" s="1"/>
    </row>
    <row r="10" spans="1:12" ht="19.5" customHeight="1">
      <c r="A10" s="17" t="s">
        <v>10</v>
      </c>
      <c r="B10" s="18" t="s">
        <v>11</v>
      </c>
      <c r="C10" s="18" t="s">
        <v>12</v>
      </c>
      <c r="D10" s="19" t="s">
        <v>13</v>
      </c>
      <c r="E10" s="18" t="s">
        <v>14</v>
      </c>
      <c r="F10" s="20" t="s">
        <v>13</v>
      </c>
      <c r="G10" s="21" t="s">
        <v>15</v>
      </c>
      <c r="H10" s="22" t="s">
        <v>16</v>
      </c>
      <c r="I10" s="2"/>
      <c r="J10" s="3"/>
      <c r="K10" s="1"/>
      <c r="L10" s="1"/>
    </row>
    <row r="11" spans="1:12" ht="19.5" customHeight="1">
      <c r="A11" s="23" t="s">
        <v>19</v>
      </c>
      <c r="B11" s="24">
        <v>9.4</v>
      </c>
      <c r="C11" s="24">
        <v>9.3</v>
      </c>
      <c r="D11" s="25">
        <f>AVERAGE(B11:C11)</f>
        <v>9.350000000000001</v>
      </c>
      <c r="E11" s="24">
        <v>12</v>
      </c>
      <c r="F11" s="25">
        <f>(E11)</f>
        <v>12</v>
      </c>
      <c r="G11" s="26">
        <f>SUM(D11+F11)</f>
        <v>21.35</v>
      </c>
      <c r="H11" s="27">
        <f>RANK(G11,G$11:G$12)</f>
        <v>1</v>
      </c>
      <c r="I11" s="2"/>
      <c r="J11" s="3"/>
      <c r="K11" s="1"/>
      <c r="L11" s="1"/>
    </row>
    <row r="12" spans="1:12" ht="19.5" customHeight="1">
      <c r="A12" s="23" t="s">
        <v>18</v>
      </c>
      <c r="B12" s="24">
        <v>8.5</v>
      </c>
      <c r="C12" s="24">
        <v>8.8</v>
      </c>
      <c r="D12" s="25">
        <f>AVERAGE(B12:C12)</f>
        <v>8.65</v>
      </c>
      <c r="E12" s="24">
        <v>11.6</v>
      </c>
      <c r="F12" s="25">
        <f>(E12)</f>
        <v>11.6</v>
      </c>
      <c r="G12" s="26">
        <f>SUM(D12+F12)</f>
        <v>20.25</v>
      </c>
      <c r="H12" s="27">
        <f>RANK(G12,G$11:G$12)</f>
        <v>2</v>
      </c>
      <c r="I12" s="2"/>
      <c r="J12" s="3"/>
      <c r="K12" s="1"/>
      <c r="L12" s="1"/>
    </row>
    <row r="13" spans="9:12" ht="19.5" customHeight="1">
      <c r="I13" s="2"/>
      <c r="J13" s="3"/>
      <c r="K13" s="1"/>
      <c r="L13" s="1"/>
    </row>
    <row r="14" spans="1:12" ht="19.5" customHeight="1">
      <c r="A14" s="14" t="s">
        <v>36</v>
      </c>
      <c r="I14" s="2"/>
      <c r="J14" s="3"/>
      <c r="K14" s="1"/>
      <c r="L14" s="1"/>
    </row>
    <row r="15" spans="1:8" ht="19.5" customHeight="1">
      <c r="A15" s="15" t="s">
        <v>52</v>
      </c>
      <c r="B15" s="60" t="s">
        <v>8</v>
      </c>
      <c r="C15" s="60"/>
      <c r="D15" s="60"/>
      <c r="E15" s="60" t="s">
        <v>9</v>
      </c>
      <c r="F15" s="60"/>
      <c r="G15" s="11"/>
      <c r="H15" s="12"/>
    </row>
    <row r="16" spans="1:8" ht="19.5" customHeight="1">
      <c r="A16" s="30" t="s">
        <v>10</v>
      </c>
      <c r="B16" s="31" t="s">
        <v>11</v>
      </c>
      <c r="C16" s="31" t="s">
        <v>12</v>
      </c>
      <c r="D16" s="20" t="s">
        <v>13</v>
      </c>
      <c r="E16" s="31" t="s">
        <v>14</v>
      </c>
      <c r="F16" s="20" t="s">
        <v>13</v>
      </c>
      <c r="G16" s="21" t="s">
        <v>15</v>
      </c>
      <c r="H16" s="22" t="s">
        <v>16</v>
      </c>
    </row>
    <row r="17" spans="1:8" ht="19.5" customHeight="1">
      <c r="A17" s="23" t="s">
        <v>53</v>
      </c>
      <c r="B17" s="24">
        <v>9</v>
      </c>
      <c r="C17" s="24">
        <v>8.7</v>
      </c>
      <c r="D17" s="25">
        <f>AVERAGE(B17:C17)</f>
        <v>8.85</v>
      </c>
      <c r="E17" s="24">
        <v>18.9</v>
      </c>
      <c r="F17" s="25">
        <f>(E17)</f>
        <v>18.9</v>
      </c>
      <c r="G17" s="26">
        <f>SUM(D17+F17)</f>
        <v>27.75</v>
      </c>
      <c r="H17" s="27">
        <f>RANK(G17,G$17:G$18)</f>
        <v>1</v>
      </c>
    </row>
    <row r="18" spans="1:8" ht="19.5" customHeight="1">
      <c r="A18" s="38" t="s">
        <v>54</v>
      </c>
      <c r="B18" s="46">
        <v>8</v>
      </c>
      <c r="C18" s="46">
        <v>7.9</v>
      </c>
      <c r="D18" s="40">
        <f>AVERAGE(B18:C18)</f>
        <v>7.95</v>
      </c>
      <c r="E18" s="46">
        <v>18.6</v>
      </c>
      <c r="F18" s="40">
        <f>(E18)</f>
        <v>18.6</v>
      </c>
      <c r="G18" s="41">
        <f>SUM(D18+F18)</f>
        <v>26.55</v>
      </c>
      <c r="H18" s="42">
        <f>RANK(G18,G$17:G$18)</f>
        <v>2</v>
      </c>
    </row>
    <row r="19" ht="19.5" customHeight="1"/>
    <row r="21" spans="1:12" ht="19.5" customHeight="1">
      <c r="A21" s="14" t="s">
        <v>36</v>
      </c>
      <c r="I21" s="2"/>
      <c r="J21" s="3"/>
      <c r="K21" s="1"/>
      <c r="L21" s="1"/>
    </row>
    <row r="22" spans="1:8" ht="19.5" customHeight="1">
      <c r="A22" s="15" t="s">
        <v>44</v>
      </c>
      <c r="B22" s="60" t="s">
        <v>8</v>
      </c>
      <c r="C22" s="60"/>
      <c r="D22" s="60"/>
      <c r="E22" s="60" t="s">
        <v>9</v>
      </c>
      <c r="F22" s="60"/>
      <c r="G22" s="11"/>
      <c r="H22" s="12"/>
    </row>
    <row r="23" spans="1:8" ht="19.5" customHeight="1">
      <c r="A23" s="30" t="s">
        <v>10</v>
      </c>
      <c r="B23" s="31" t="s">
        <v>11</v>
      </c>
      <c r="C23" s="31" t="s">
        <v>12</v>
      </c>
      <c r="D23" s="20" t="s">
        <v>13</v>
      </c>
      <c r="E23" s="31" t="s">
        <v>14</v>
      </c>
      <c r="F23" s="20" t="s">
        <v>13</v>
      </c>
      <c r="G23" s="21" t="s">
        <v>15</v>
      </c>
      <c r="H23" s="22" t="s">
        <v>16</v>
      </c>
    </row>
    <row r="24" spans="1:8" ht="19.5" customHeight="1">
      <c r="A24" s="23" t="s">
        <v>24</v>
      </c>
      <c r="B24" s="24">
        <v>10.1</v>
      </c>
      <c r="C24" s="24">
        <v>10.1</v>
      </c>
      <c r="D24" s="25">
        <f>AVERAGE(B24:C24)</f>
        <v>10.1</v>
      </c>
      <c r="E24" s="24">
        <v>11.2</v>
      </c>
      <c r="F24" s="25">
        <f>(E24)</f>
        <v>11.2</v>
      </c>
      <c r="G24" s="26">
        <f>SUM(D24+F24)</f>
        <v>21.299999999999997</v>
      </c>
      <c r="H24" s="27">
        <f>RANK(G24,G$24:G$27)</f>
        <v>3</v>
      </c>
    </row>
    <row r="25" spans="1:8" ht="19.5" customHeight="1">
      <c r="A25" s="23" t="s">
        <v>30</v>
      </c>
      <c r="B25" s="24">
        <v>10.6</v>
      </c>
      <c r="C25" s="24">
        <v>10.2</v>
      </c>
      <c r="D25" s="25">
        <f>AVERAGE(B25:C25)</f>
        <v>10.399999999999999</v>
      </c>
      <c r="E25" s="24">
        <v>11.6</v>
      </c>
      <c r="F25" s="25">
        <f>(E25)</f>
        <v>11.6</v>
      </c>
      <c r="G25" s="26">
        <f>SUM(D25+F25)</f>
        <v>22</v>
      </c>
      <c r="H25" s="27">
        <f>RANK(G25,G$24:G$27)</f>
        <v>2</v>
      </c>
    </row>
    <row r="26" spans="1:8" ht="19.5" customHeight="1">
      <c r="A26" s="43" t="s">
        <v>25</v>
      </c>
      <c r="B26" s="24">
        <v>8.2</v>
      </c>
      <c r="C26" s="24">
        <v>8.5</v>
      </c>
      <c r="D26" s="25">
        <f>AVERAGE(B26:C26)</f>
        <v>8.35</v>
      </c>
      <c r="E26" s="24">
        <v>11.8</v>
      </c>
      <c r="F26" s="25">
        <f>(E26)</f>
        <v>11.8</v>
      </c>
      <c r="G26" s="26">
        <f>SUM(D26+F26)</f>
        <v>20.15</v>
      </c>
      <c r="H26" s="27">
        <f>RANK(G26,G$24:G$27)</f>
        <v>4</v>
      </c>
    </row>
    <row r="27" spans="1:8" ht="19.5" customHeight="1">
      <c r="A27" s="23" t="s">
        <v>19</v>
      </c>
      <c r="B27" s="24">
        <v>10.6</v>
      </c>
      <c r="C27" s="24">
        <v>10.7</v>
      </c>
      <c r="D27" s="25">
        <f>AVERAGE(B27:C27)</f>
        <v>10.649999999999999</v>
      </c>
      <c r="E27" s="24">
        <v>12.3</v>
      </c>
      <c r="F27" s="25">
        <f>(E27)</f>
        <v>12.3</v>
      </c>
      <c r="G27" s="26">
        <f>SUM(D27+F27)</f>
        <v>22.95</v>
      </c>
      <c r="H27" s="27">
        <f>RANK(G27,G$24:G$27)</f>
        <v>1</v>
      </c>
    </row>
    <row r="30" spans="1:12" ht="19.5" customHeight="1">
      <c r="A30" s="14" t="s">
        <v>36</v>
      </c>
      <c r="I30" s="2"/>
      <c r="J30" s="3"/>
      <c r="K30" s="1"/>
      <c r="L30" s="1"/>
    </row>
    <row r="31" spans="1:8" ht="19.5" customHeight="1">
      <c r="A31" s="15" t="s">
        <v>51</v>
      </c>
      <c r="B31" s="60" t="s">
        <v>8</v>
      </c>
      <c r="C31" s="60"/>
      <c r="D31" s="60"/>
      <c r="E31" s="60" t="s">
        <v>9</v>
      </c>
      <c r="F31" s="60"/>
      <c r="G31" s="11"/>
      <c r="H31" s="12"/>
    </row>
    <row r="32" spans="1:8" ht="19.5" customHeight="1">
      <c r="A32" s="30" t="s">
        <v>10</v>
      </c>
      <c r="B32" s="31" t="s">
        <v>11</v>
      </c>
      <c r="C32" s="31" t="s">
        <v>12</v>
      </c>
      <c r="D32" s="20" t="s">
        <v>13</v>
      </c>
      <c r="E32" s="31" t="s">
        <v>14</v>
      </c>
      <c r="F32" s="20" t="s">
        <v>13</v>
      </c>
      <c r="G32" s="21" t="s">
        <v>15</v>
      </c>
      <c r="H32" s="22" t="s">
        <v>16</v>
      </c>
    </row>
    <row r="33" spans="1:8" ht="19.5" customHeight="1">
      <c r="A33" s="23" t="s">
        <v>20</v>
      </c>
      <c r="B33" s="24">
        <v>10.8</v>
      </c>
      <c r="C33" s="24">
        <v>10.6</v>
      </c>
      <c r="D33" s="25">
        <f>AVERAGE(B33:C33)</f>
        <v>10.7</v>
      </c>
      <c r="E33" s="24">
        <v>12.7</v>
      </c>
      <c r="F33" s="25">
        <f>(E33)</f>
        <v>12.7</v>
      </c>
      <c r="G33" s="26">
        <f>SUM(D33+F33)</f>
        <v>23.4</v>
      </c>
      <c r="H33" s="27">
        <f>RANK(G33,G$33:G$37)</f>
        <v>3</v>
      </c>
    </row>
    <row r="34" spans="1:8" ht="19.5" customHeight="1">
      <c r="A34" s="23" t="s">
        <v>23</v>
      </c>
      <c r="B34" s="24">
        <v>12</v>
      </c>
      <c r="C34" s="24">
        <v>11.9</v>
      </c>
      <c r="D34" s="25">
        <f>AVERAGE(B34:C34)</f>
        <v>11.95</v>
      </c>
      <c r="E34" s="24">
        <v>10.3</v>
      </c>
      <c r="F34" s="25">
        <f>(E34)</f>
        <v>10.3</v>
      </c>
      <c r="G34" s="26">
        <f>SUM(D34+F34)</f>
        <v>22.25</v>
      </c>
      <c r="H34" s="27">
        <f>RANK(G34,G$33:G$37)</f>
        <v>4</v>
      </c>
    </row>
    <row r="35" spans="1:8" ht="19.5" customHeight="1">
      <c r="A35" s="38" t="s">
        <v>34</v>
      </c>
      <c r="B35" s="46">
        <v>7.6</v>
      </c>
      <c r="C35" s="46">
        <v>7.8</v>
      </c>
      <c r="D35" s="40">
        <f>AVERAGE(B35:C35)</f>
        <v>7.699999999999999</v>
      </c>
      <c r="E35" s="46">
        <v>16.1</v>
      </c>
      <c r="F35" s="40">
        <f>(E35)</f>
        <v>16.1</v>
      </c>
      <c r="G35" s="41">
        <f>SUM(D35+F35)</f>
        <v>23.8</v>
      </c>
      <c r="H35" s="42">
        <f>RANK(G35,G$33:G$37)</f>
        <v>2</v>
      </c>
    </row>
    <row r="36" spans="1:8" ht="19.5" customHeight="1">
      <c r="A36" s="38" t="s">
        <v>45</v>
      </c>
      <c r="B36" s="46">
        <v>7</v>
      </c>
      <c r="C36" s="46">
        <v>7.1</v>
      </c>
      <c r="D36" s="40">
        <f>AVERAGE(B36:C36)</f>
        <v>7.05</v>
      </c>
      <c r="E36" s="46">
        <v>12.3</v>
      </c>
      <c r="F36" s="40">
        <f>(E36)</f>
        <v>12.3</v>
      </c>
      <c r="G36" s="41">
        <f>SUM(D36+F36)</f>
        <v>19.35</v>
      </c>
      <c r="H36" s="42">
        <f>RANK(G36,G$33:G$37)</f>
        <v>5</v>
      </c>
    </row>
    <row r="37" spans="1:8" ht="19.5" customHeight="1">
      <c r="A37" s="23" t="s">
        <v>28</v>
      </c>
      <c r="B37" s="24">
        <v>11.7</v>
      </c>
      <c r="C37" s="24">
        <v>11.5</v>
      </c>
      <c r="D37" s="25">
        <f>AVERAGE(B37:C37)</f>
        <v>11.6</v>
      </c>
      <c r="E37" s="24">
        <v>13.5</v>
      </c>
      <c r="F37" s="25">
        <f>(E37)</f>
        <v>13.5</v>
      </c>
      <c r="G37" s="26">
        <f>SUM(D37+F37)</f>
        <v>25.1</v>
      </c>
      <c r="H37" s="27">
        <f>RANK(G37,G$33:G$37)</f>
        <v>1</v>
      </c>
    </row>
  </sheetData>
  <sheetProtection selectLockedCells="1" selectUnlockedCells="1"/>
  <mergeCells count="8">
    <mergeCell ref="B9:D9"/>
    <mergeCell ref="E9:F9"/>
    <mergeCell ref="B15:D15"/>
    <mergeCell ref="E15:F15"/>
    <mergeCell ref="B22:D22"/>
    <mergeCell ref="E22:F22"/>
    <mergeCell ref="B31:D31"/>
    <mergeCell ref="E31:F31"/>
  </mergeCells>
  <printOptions/>
  <pageMargins left="0.2361111111111111" right="0.2361111111111111" top="0.19652777777777777" bottom="0.5513888888888889" header="0.5118055555555555" footer="0.5118055555555555"/>
  <pageSetup fitToHeight="1" fitToWidth="1" horizontalDpi="300" verticalDpi="3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L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6.00390625" style="44" customWidth="1"/>
    <col min="2" max="3" width="9.140625" style="44" customWidth="1"/>
    <col min="4" max="4" width="6.8515625" style="44" customWidth="1"/>
    <col min="5" max="5" width="7.00390625" style="44" customWidth="1"/>
    <col min="6" max="6" width="9.421875" style="44" customWidth="1"/>
    <col min="7" max="7" width="7.7109375" style="44" customWidth="1"/>
    <col min="8" max="8" width="12.8515625" style="44" customWidth="1"/>
    <col min="9" max="16384" width="9.140625" style="44" customWidth="1"/>
  </cols>
  <sheetData>
    <row r="1" spans="1:12" ht="19.5" customHeight="1">
      <c r="A1" s="1"/>
      <c r="B1" s="1"/>
      <c r="C1" s="1"/>
      <c r="D1" s="1"/>
      <c r="E1" s="1"/>
      <c r="F1" s="1"/>
      <c r="G1" s="2"/>
      <c r="H1" s="3"/>
      <c r="I1" s="1"/>
      <c r="J1" s="1"/>
      <c r="K1" s="1"/>
      <c r="L1" s="4"/>
    </row>
    <row r="2" spans="1:12" ht="19.5" customHeight="1">
      <c r="A2" s="6" t="s">
        <v>0</v>
      </c>
      <c r="B2" s="7"/>
      <c r="C2" s="7"/>
      <c r="D2" s="7"/>
      <c r="E2" s="7"/>
      <c r="F2" s="7"/>
      <c r="G2" s="7"/>
      <c r="H2" s="7"/>
      <c r="I2" s="1"/>
      <c r="J2" s="1"/>
      <c r="K2" s="1"/>
      <c r="L2" s="1"/>
    </row>
    <row r="3" spans="1:12" ht="19.5" customHeight="1">
      <c r="A3" s="8" t="s">
        <v>1</v>
      </c>
      <c r="B3" s="7"/>
      <c r="C3" s="7"/>
      <c r="D3" s="7"/>
      <c r="E3" s="7"/>
      <c r="F3" s="7"/>
      <c r="G3" s="7"/>
      <c r="H3" s="7"/>
      <c r="I3" s="1"/>
      <c r="J3" s="1"/>
      <c r="K3" s="1"/>
      <c r="L3" s="1"/>
    </row>
    <row r="4" spans="1:12" ht="19.5" customHeight="1">
      <c r="A4" s="9" t="s">
        <v>2</v>
      </c>
      <c r="B4" s="7"/>
      <c r="C4" s="10" t="s">
        <v>3</v>
      </c>
      <c r="D4" s="1"/>
      <c r="E4" s="7"/>
      <c r="F4" s="7"/>
      <c r="G4" s="9" t="s">
        <v>4</v>
      </c>
      <c r="H4" s="1"/>
      <c r="I4" s="1"/>
      <c r="J4" s="1"/>
      <c r="K4" s="1"/>
      <c r="L4" s="4"/>
    </row>
    <row r="5" spans="1:12" ht="19.5" customHeight="1">
      <c r="A5" s="9"/>
      <c r="B5" s="7"/>
      <c r="C5" s="10"/>
      <c r="D5" s="1"/>
      <c r="E5" s="7"/>
      <c r="F5" s="7"/>
      <c r="G5" s="11"/>
      <c r="H5" s="12"/>
      <c r="I5" s="1"/>
      <c r="J5" s="1"/>
      <c r="K5" s="1"/>
      <c r="L5" s="4"/>
    </row>
    <row r="6" spans="1:12" ht="19.5" customHeight="1">
      <c r="A6" s="13" t="s">
        <v>39</v>
      </c>
      <c r="B6" s="7"/>
      <c r="C6" s="7"/>
      <c r="D6" s="7"/>
      <c r="E6" s="7"/>
      <c r="F6" s="7"/>
      <c r="G6" s="11"/>
      <c r="H6" s="12"/>
      <c r="I6" s="1"/>
      <c r="J6" s="1"/>
      <c r="K6" s="1"/>
      <c r="L6" s="4"/>
    </row>
    <row r="7" spans="1:12" ht="19.5" customHeight="1">
      <c r="A7" s="1"/>
      <c r="B7" s="7"/>
      <c r="C7" s="7"/>
      <c r="D7" s="7"/>
      <c r="E7" s="7"/>
      <c r="F7" s="7"/>
      <c r="G7" s="11"/>
      <c r="H7" s="12"/>
      <c r="I7" s="1"/>
      <c r="J7" s="1"/>
      <c r="K7" s="1"/>
      <c r="L7" s="4"/>
    </row>
    <row r="8" spans="1:12" ht="19.5" customHeight="1">
      <c r="A8" s="14" t="s">
        <v>38</v>
      </c>
      <c r="B8" s="7"/>
      <c r="C8" s="7"/>
      <c r="D8" s="7"/>
      <c r="E8" s="7"/>
      <c r="F8" s="7"/>
      <c r="G8" s="11"/>
      <c r="H8" s="12"/>
      <c r="I8" s="2"/>
      <c r="J8" s="3"/>
      <c r="K8" s="1"/>
      <c r="L8" s="1"/>
    </row>
    <row r="9" spans="1:12" ht="19.5" customHeight="1">
      <c r="A9" s="15" t="s">
        <v>44</v>
      </c>
      <c r="B9" s="16" t="s">
        <v>8</v>
      </c>
      <c r="C9" s="16"/>
      <c r="D9" s="16"/>
      <c r="E9" s="16" t="s">
        <v>9</v>
      </c>
      <c r="F9" s="16"/>
      <c r="G9" s="11"/>
      <c r="H9" s="12"/>
      <c r="I9" s="2"/>
      <c r="J9" s="3"/>
      <c r="K9" s="1"/>
      <c r="L9" s="1"/>
    </row>
    <row r="10" spans="1:12" ht="19.5" customHeight="1">
      <c r="A10" s="17" t="s">
        <v>10</v>
      </c>
      <c r="B10" s="18" t="s">
        <v>11</v>
      </c>
      <c r="C10" s="18" t="s">
        <v>12</v>
      </c>
      <c r="D10" s="19" t="s">
        <v>13</v>
      </c>
      <c r="E10" s="18" t="s">
        <v>14</v>
      </c>
      <c r="F10" s="20" t="s">
        <v>13</v>
      </c>
      <c r="G10" s="21" t="s">
        <v>15</v>
      </c>
      <c r="H10" s="22" t="s">
        <v>16</v>
      </c>
      <c r="I10" s="2"/>
      <c r="J10" s="3"/>
      <c r="K10" s="1"/>
      <c r="L10" s="1"/>
    </row>
    <row r="11" spans="1:12" ht="19.5" customHeight="1">
      <c r="A11" s="23" t="s">
        <v>23</v>
      </c>
      <c r="B11" s="24">
        <v>3</v>
      </c>
      <c r="C11" s="24">
        <v>2.8</v>
      </c>
      <c r="D11" s="25">
        <f>AVERAGE(B11:C11)</f>
        <v>2.9</v>
      </c>
      <c r="E11" s="24">
        <v>11.6</v>
      </c>
      <c r="F11" s="25">
        <f>(E11)</f>
        <v>11.6</v>
      </c>
      <c r="G11" s="26">
        <f>SUM(D11+F11)</f>
        <v>14.5</v>
      </c>
      <c r="H11" s="27">
        <f>RANK(G11,G$11:G$12)</f>
        <v>1</v>
      </c>
      <c r="I11" s="2"/>
      <c r="J11" s="3"/>
      <c r="K11" s="1"/>
      <c r="L11" s="1"/>
    </row>
    <row r="12" spans="1:12" ht="19.5" customHeight="1">
      <c r="A12" s="23" t="s">
        <v>19</v>
      </c>
      <c r="B12" s="24">
        <v>0</v>
      </c>
      <c r="C12" s="24">
        <v>0</v>
      </c>
      <c r="D12" s="25">
        <f>AVERAGE(B12:C12)</f>
        <v>0</v>
      </c>
      <c r="E12" s="24">
        <v>12.1</v>
      </c>
      <c r="F12" s="25">
        <f>(E12)</f>
        <v>12.1</v>
      </c>
      <c r="G12" s="26">
        <f>SUM(D12+F12)</f>
        <v>12.1</v>
      </c>
      <c r="H12" s="27">
        <f>RANK(G12,G$11:G$12)</f>
        <v>2</v>
      </c>
      <c r="I12" s="2"/>
      <c r="J12" s="3"/>
      <c r="K12" s="1"/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2"/>
      <c r="J13" s="3"/>
      <c r="K13" s="1"/>
      <c r="L13" s="1"/>
    </row>
    <row r="14" spans="1:12" ht="19.5" customHeight="1">
      <c r="A14" s="14" t="s">
        <v>38</v>
      </c>
      <c r="B14" s="7"/>
      <c r="C14" s="7"/>
      <c r="D14" s="7"/>
      <c r="E14" s="7"/>
      <c r="F14" s="7"/>
      <c r="G14" s="11"/>
      <c r="H14" s="12"/>
      <c r="I14" s="2"/>
      <c r="J14" s="3"/>
      <c r="K14" s="1"/>
      <c r="L14" s="1"/>
    </row>
    <row r="15" spans="1:12" ht="19.5" customHeight="1">
      <c r="A15" s="29" t="s">
        <v>43</v>
      </c>
      <c r="B15" s="16" t="s">
        <v>8</v>
      </c>
      <c r="C15" s="16"/>
      <c r="D15" s="16"/>
      <c r="E15" s="16" t="s">
        <v>9</v>
      </c>
      <c r="F15" s="16"/>
      <c r="G15" s="11"/>
      <c r="H15" s="12"/>
      <c r="I15" s="2"/>
      <c r="J15" s="3"/>
      <c r="K15" s="1"/>
      <c r="L15" s="1"/>
    </row>
    <row r="16" spans="1:12" ht="19.5" customHeight="1">
      <c r="A16" s="30" t="s">
        <v>10</v>
      </c>
      <c r="B16" s="31" t="s">
        <v>11</v>
      </c>
      <c r="C16" s="31" t="s">
        <v>12</v>
      </c>
      <c r="D16" s="20" t="s">
        <v>13</v>
      </c>
      <c r="E16" s="31" t="s">
        <v>14</v>
      </c>
      <c r="F16" s="20" t="s">
        <v>13</v>
      </c>
      <c r="G16" s="21" t="s">
        <v>15</v>
      </c>
      <c r="H16" s="22" t="s">
        <v>16</v>
      </c>
      <c r="I16" s="2"/>
      <c r="J16" s="3"/>
      <c r="K16" s="1"/>
      <c r="L16" s="1"/>
    </row>
    <row r="17" spans="1:12" ht="19.5" customHeight="1">
      <c r="A17" s="47" t="s">
        <v>19</v>
      </c>
      <c r="B17" s="31">
        <v>0</v>
      </c>
      <c r="C17" s="31">
        <v>0</v>
      </c>
      <c r="D17" s="25">
        <f>AVERAGE(B17:C17)</f>
        <v>0</v>
      </c>
      <c r="E17" s="31">
        <v>10.9</v>
      </c>
      <c r="F17" s="25">
        <f>(E17)</f>
        <v>10.9</v>
      </c>
      <c r="G17" s="26">
        <f>SUM(D17+F17)</f>
        <v>10.9</v>
      </c>
      <c r="H17" s="27">
        <f>RANK(G17,G$17:G$17)</f>
        <v>1</v>
      </c>
      <c r="I17" s="2"/>
      <c r="J17" s="3"/>
      <c r="K17" s="1"/>
      <c r="L17" s="1"/>
    </row>
    <row r="18" spans="1:12" ht="19.5" customHeight="1">
      <c r="A18" s="1"/>
      <c r="B18" s="1"/>
      <c r="C18" s="1"/>
      <c r="D18" s="1"/>
      <c r="E18" s="1"/>
      <c r="F18" s="1"/>
      <c r="G18" s="1"/>
      <c r="H18" s="1"/>
      <c r="I18" s="2"/>
      <c r="J18" s="3"/>
      <c r="K18" s="1"/>
      <c r="L18" s="1"/>
    </row>
    <row r="19" spans="1:12" ht="19.5" customHeight="1">
      <c r="A19" s="1"/>
      <c r="B19" s="1"/>
      <c r="C19" s="1"/>
      <c r="D19" s="1"/>
      <c r="E19" s="1"/>
      <c r="F19" s="1"/>
      <c r="G19" s="1"/>
      <c r="H19" s="1"/>
      <c r="I19" s="2"/>
      <c r="J19" s="3"/>
      <c r="K19" s="1"/>
      <c r="L19" s="1"/>
    </row>
    <row r="20" spans="1:12" ht="19.5" customHeight="1">
      <c r="A20" s="14" t="s">
        <v>38</v>
      </c>
      <c r="B20" s="7"/>
      <c r="C20" s="7"/>
      <c r="D20" s="7"/>
      <c r="E20" s="7"/>
      <c r="F20" s="7"/>
      <c r="G20" s="11"/>
      <c r="H20" s="12"/>
      <c r="I20" s="2"/>
      <c r="J20" s="3"/>
      <c r="K20" s="1"/>
      <c r="L20" s="1"/>
    </row>
    <row r="21" spans="1:12" ht="19.5" customHeight="1">
      <c r="A21" s="29" t="s">
        <v>51</v>
      </c>
      <c r="B21" s="16" t="s">
        <v>8</v>
      </c>
      <c r="C21" s="16"/>
      <c r="D21" s="16"/>
      <c r="E21" s="16" t="s">
        <v>9</v>
      </c>
      <c r="F21" s="16"/>
      <c r="G21" s="11"/>
      <c r="H21" s="12"/>
      <c r="I21" s="2"/>
      <c r="J21" s="3"/>
      <c r="K21" s="1"/>
      <c r="L21" s="1"/>
    </row>
    <row r="22" spans="1:12" ht="19.5" customHeight="1">
      <c r="A22" s="30" t="s">
        <v>10</v>
      </c>
      <c r="B22" s="31" t="s">
        <v>11</v>
      </c>
      <c r="C22" s="31" t="s">
        <v>12</v>
      </c>
      <c r="D22" s="20" t="s">
        <v>13</v>
      </c>
      <c r="E22" s="31" t="s">
        <v>14</v>
      </c>
      <c r="F22" s="20" t="s">
        <v>13</v>
      </c>
      <c r="G22" s="21" t="s">
        <v>15</v>
      </c>
      <c r="H22" s="22" t="s">
        <v>16</v>
      </c>
      <c r="I22" s="2"/>
      <c r="J22" s="3"/>
      <c r="K22" s="1"/>
      <c r="L22" s="1"/>
    </row>
    <row r="23" spans="1:12" ht="19.5" customHeight="1">
      <c r="A23" s="38" t="s">
        <v>34</v>
      </c>
      <c r="B23" s="39">
        <v>3.7</v>
      </c>
      <c r="C23" s="39">
        <v>3.5</v>
      </c>
      <c r="D23" s="40">
        <f>AVERAGE(B23:C23)</f>
        <v>3.6</v>
      </c>
      <c r="E23" s="39">
        <v>12.4</v>
      </c>
      <c r="F23" s="40">
        <f>(E23)</f>
        <v>12.4</v>
      </c>
      <c r="G23" s="41">
        <f>SUM(D23+F23)</f>
        <v>16</v>
      </c>
      <c r="H23" s="42">
        <f>RANK(G23,G$23:G$26)</f>
        <v>3</v>
      </c>
      <c r="I23" s="2"/>
      <c r="J23" s="3"/>
      <c r="K23" s="1"/>
      <c r="L23" s="1"/>
    </row>
    <row r="24" spans="1:12" ht="19.5" customHeight="1">
      <c r="A24" s="38" t="s">
        <v>45</v>
      </c>
      <c r="B24" s="39">
        <v>0</v>
      </c>
      <c r="C24" s="39">
        <v>0</v>
      </c>
      <c r="D24" s="40">
        <f>AVERAGE(B24:C24)</f>
        <v>0</v>
      </c>
      <c r="E24" s="39">
        <v>10.4</v>
      </c>
      <c r="F24" s="40">
        <f>(E24)</f>
        <v>10.4</v>
      </c>
      <c r="G24" s="41">
        <f>SUM(D24+F24)</f>
        <v>10.4</v>
      </c>
      <c r="H24" s="42">
        <f>RANK(G24,G$23:G$26)</f>
        <v>4</v>
      </c>
      <c r="I24" s="2"/>
      <c r="J24" s="3"/>
      <c r="K24" s="1"/>
      <c r="L24" s="1"/>
    </row>
    <row r="25" spans="1:12" ht="19.5" customHeight="1">
      <c r="A25" s="23" t="s">
        <v>20</v>
      </c>
      <c r="B25" s="31">
        <v>9.1</v>
      </c>
      <c r="C25" s="31">
        <v>8.5</v>
      </c>
      <c r="D25" s="25">
        <f>AVERAGE(B25:C25)</f>
        <v>8.8</v>
      </c>
      <c r="E25" s="31">
        <v>10.7</v>
      </c>
      <c r="F25" s="25">
        <f>(E25)</f>
        <v>10.7</v>
      </c>
      <c r="G25" s="26">
        <f>SUM(D25+F25)</f>
        <v>19.5</v>
      </c>
      <c r="H25" s="27">
        <f>RANK(G25,G$23:G$26)</f>
        <v>1</v>
      </c>
      <c r="I25" s="2"/>
      <c r="J25" s="3"/>
      <c r="K25" s="1"/>
      <c r="L25" s="1"/>
    </row>
    <row r="26" spans="1:12" ht="19.5" customHeight="1">
      <c r="A26" s="23" t="s">
        <v>28</v>
      </c>
      <c r="B26" s="31">
        <v>5.5</v>
      </c>
      <c r="C26" s="31">
        <v>6.1</v>
      </c>
      <c r="D26" s="25">
        <f>AVERAGE(B26:C26)</f>
        <v>5.8</v>
      </c>
      <c r="E26" s="31">
        <v>12.4</v>
      </c>
      <c r="F26" s="25">
        <f>(E26)</f>
        <v>12.4</v>
      </c>
      <c r="G26" s="26">
        <f>SUM(D26+F26)</f>
        <v>18.2</v>
      </c>
      <c r="H26" s="27">
        <f>RANK(G26,G$23:G$26)</f>
        <v>2</v>
      </c>
      <c r="I26" s="2"/>
      <c r="J26" s="3"/>
      <c r="K26" s="1"/>
      <c r="L26" s="1"/>
    </row>
    <row r="29" spans="1:12" ht="19.5" customHeight="1">
      <c r="A29" s="14" t="s">
        <v>38</v>
      </c>
      <c r="B29" s="7"/>
      <c r="C29" s="7"/>
      <c r="D29" s="7"/>
      <c r="E29" s="7"/>
      <c r="F29" s="7"/>
      <c r="G29" s="11"/>
      <c r="H29" s="12"/>
      <c r="I29" s="2"/>
      <c r="J29" s="3"/>
      <c r="K29" s="1"/>
      <c r="L29" s="1"/>
    </row>
    <row r="30" spans="1:12" ht="19.5" customHeight="1">
      <c r="A30" s="29" t="s">
        <v>52</v>
      </c>
      <c r="B30" s="16" t="s">
        <v>8</v>
      </c>
      <c r="C30" s="16"/>
      <c r="D30" s="16"/>
      <c r="E30" s="16" t="s">
        <v>9</v>
      </c>
      <c r="F30" s="16"/>
      <c r="G30" s="11"/>
      <c r="H30" s="12"/>
      <c r="I30" s="2"/>
      <c r="J30" s="3"/>
      <c r="K30" s="1"/>
      <c r="L30" s="1"/>
    </row>
    <row r="31" spans="1:12" ht="19.5" customHeight="1">
      <c r="A31" s="30" t="s">
        <v>10</v>
      </c>
      <c r="B31" s="31" t="s">
        <v>11</v>
      </c>
      <c r="C31" s="31" t="s">
        <v>12</v>
      </c>
      <c r="D31" s="20" t="s">
        <v>13</v>
      </c>
      <c r="E31" s="31" t="s">
        <v>14</v>
      </c>
      <c r="F31" s="20" t="s">
        <v>13</v>
      </c>
      <c r="G31" s="21" t="s">
        <v>15</v>
      </c>
      <c r="H31" s="22" t="s">
        <v>16</v>
      </c>
      <c r="I31" s="2"/>
      <c r="J31" s="3"/>
      <c r="K31" s="1"/>
      <c r="L31" s="1"/>
    </row>
    <row r="32" spans="1:12" ht="19.5" customHeight="1">
      <c r="A32" s="61" t="s">
        <v>54</v>
      </c>
      <c r="B32" s="39">
        <v>0</v>
      </c>
      <c r="C32" s="39">
        <v>0.1</v>
      </c>
      <c r="D32" s="40">
        <f>AVERAGE(B32:C32)</f>
        <v>0.05</v>
      </c>
      <c r="E32" s="39">
        <v>13.4</v>
      </c>
      <c r="F32" s="40">
        <f>(E32)</f>
        <v>13.4</v>
      </c>
      <c r="G32" s="41">
        <f>SUM(D32+F32)</f>
        <v>13.450000000000001</v>
      </c>
      <c r="H32" s="42">
        <f>RANK(G32,G$32:G$32)</f>
        <v>1</v>
      </c>
      <c r="I32" s="2"/>
      <c r="J32" s="3"/>
      <c r="K32" s="1"/>
      <c r="L32" s="1"/>
    </row>
    <row r="35" spans="1:12" ht="19.5" customHeight="1">
      <c r="A35" s="14" t="s">
        <v>55</v>
      </c>
      <c r="B35" s="7"/>
      <c r="C35" s="7"/>
      <c r="D35" s="7"/>
      <c r="E35" s="7"/>
      <c r="F35" s="7"/>
      <c r="G35" s="11"/>
      <c r="H35" s="12"/>
      <c r="I35" s="2"/>
      <c r="J35" s="3"/>
      <c r="K35" s="1"/>
      <c r="L35" s="1"/>
    </row>
    <row r="36" spans="1:12" ht="19.5" customHeight="1">
      <c r="A36" s="29" t="s">
        <v>56</v>
      </c>
      <c r="B36" s="16" t="s">
        <v>8</v>
      </c>
      <c r="C36" s="16"/>
      <c r="D36" s="16"/>
      <c r="E36" s="16" t="s">
        <v>9</v>
      </c>
      <c r="F36" s="16"/>
      <c r="G36" s="11"/>
      <c r="H36" s="12"/>
      <c r="I36" s="2"/>
      <c r="J36" s="3"/>
      <c r="K36" s="1"/>
      <c r="L36" s="1"/>
    </row>
    <row r="37" spans="1:12" ht="19.5" customHeight="1">
      <c r="A37" s="30" t="s">
        <v>10</v>
      </c>
      <c r="B37" s="31" t="s">
        <v>11</v>
      </c>
      <c r="C37" s="31" t="s">
        <v>12</v>
      </c>
      <c r="D37" s="20" t="s">
        <v>13</v>
      </c>
      <c r="E37" s="31" t="s">
        <v>14</v>
      </c>
      <c r="F37" s="20" t="s">
        <v>13</v>
      </c>
      <c r="G37" s="21" t="s">
        <v>15</v>
      </c>
      <c r="H37" s="22" t="s">
        <v>16</v>
      </c>
      <c r="I37" s="2"/>
      <c r="J37" s="3"/>
      <c r="K37" s="1"/>
      <c r="L37" s="1"/>
    </row>
    <row r="38" spans="1:12" ht="19.5" customHeight="1">
      <c r="A38" s="23" t="s">
        <v>24</v>
      </c>
      <c r="B38" s="31">
        <v>1.1</v>
      </c>
      <c r="C38" s="31">
        <v>2</v>
      </c>
      <c r="D38" s="25">
        <f>AVERAGE(B38:C38)</f>
        <v>1.55</v>
      </c>
      <c r="E38" s="31">
        <v>12.7</v>
      </c>
      <c r="F38" s="25">
        <f>(E38)</f>
        <v>12.7</v>
      </c>
      <c r="G38" s="26">
        <f>SUM(D38+F38)</f>
        <v>14.25</v>
      </c>
      <c r="H38" s="27">
        <f>RANK(G38,G$38:G$42)</f>
        <v>2</v>
      </c>
      <c r="I38" s="2"/>
      <c r="J38" s="3"/>
      <c r="K38" s="1"/>
      <c r="L38" s="1"/>
    </row>
    <row r="39" spans="1:12" ht="19.5" customHeight="1">
      <c r="A39" s="23" t="s">
        <v>19</v>
      </c>
      <c r="B39" s="31">
        <v>2</v>
      </c>
      <c r="C39" s="31">
        <v>1.6</v>
      </c>
      <c r="D39" s="25">
        <f>AVERAGE(B39:C39)</f>
        <v>1.8</v>
      </c>
      <c r="E39" s="31">
        <v>12.3</v>
      </c>
      <c r="F39" s="25">
        <f>(E39)</f>
        <v>12.3</v>
      </c>
      <c r="G39" s="26">
        <f>SUM(D39+F39)</f>
        <v>14.100000000000001</v>
      </c>
      <c r="H39" s="27">
        <f>RANK(G39,G$38:G$42)</f>
        <v>3</v>
      </c>
      <c r="I39" s="2"/>
      <c r="J39" s="3"/>
      <c r="K39" s="1"/>
      <c r="L39" s="1"/>
    </row>
    <row r="40" spans="1:12" ht="19.5" customHeight="1">
      <c r="A40" s="23" t="s">
        <v>30</v>
      </c>
      <c r="B40" s="31">
        <v>0.5</v>
      </c>
      <c r="C40" s="31">
        <v>1.3</v>
      </c>
      <c r="D40" s="25">
        <f>AVERAGE(B40:C40)</f>
        <v>0.9</v>
      </c>
      <c r="E40" s="31">
        <v>13.5</v>
      </c>
      <c r="F40" s="25">
        <f>(E40)</f>
        <v>13.5</v>
      </c>
      <c r="G40" s="26">
        <f>SUM(D40+F40)</f>
        <v>14.4</v>
      </c>
      <c r="H40" s="27">
        <f>RANK(G40,G$38:G$42)</f>
        <v>1</v>
      </c>
      <c r="I40" s="2"/>
      <c r="J40" s="3"/>
      <c r="K40" s="1"/>
      <c r="L40" s="1"/>
    </row>
    <row r="41" spans="1:12" ht="19.5" customHeight="1">
      <c r="A41" s="23" t="s">
        <v>48</v>
      </c>
      <c r="B41" s="31">
        <v>0</v>
      </c>
      <c r="C41" s="31">
        <v>0</v>
      </c>
      <c r="D41" s="25">
        <f>AVERAGE(B41:C41)</f>
        <v>0</v>
      </c>
      <c r="E41" s="31">
        <v>0</v>
      </c>
      <c r="F41" s="25">
        <v>12.9</v>
      </c>
      <c r="G41" s="26">
        <f>SUM(D41+F41)</f>
        <v>12.9</v>
      </c>
      <c r="H41" s="27">
        <f>RANK(G41,G$38:G$42)</f>
        <v>5</v>
      </c>
      <c r="I41" s="2"/>
      <c r="J41" s="3"/>
      <c r="K41" s="1"/>
      <c r="L41" s="1"/>
    </row>
    <row r="42" spans="1:12" ht="19.5" customHeight="1">
      <c r="A42" s="43" t="s">
        <v>25</v>
      </c>
      <c r="B42" s="31">
        <v>2.2</v>
      </c>
      <c r="C42" s="31">
        <v>1.9</v>
      </c>
      <c r="D42" s="25">
        <f>AVERAGE(B42:C42)</f>
        <v>2.05</v>
      </c>
      <c r="E42" s="31">
        <v>11.4</v>
      </c>
      <c r="F42" s="25">
        <f>(E42)</f>
        <v>11.4</v>
      </c>
      <c r="G42" s="26">
        <f>SUM(D42+F42)</f>
        <v>13.45</v>
      </c>
      <c r="H42" s="27">
        <f>RANK(G42,G$38:G$42)</f>
        <v>4</v>
      </c>
      <c r="I42" s="2"/>
      <c r="J42" s="3"/>
      <c r="K42" s="1"/>
      <c r="L42" s="1"/>
    </row>
  </sheetData>
  <sheetProtection selectLockedCells="1" selectUnlockedCells="1"/>
  <mergeCells count="10">
    <mergeCell ref="B9:D9"/>
    <mergeCell ref="E9:F9"/>
    <mergeCell ref="B15:D15"/>
    <mergeCell ref="E15:F15"/>
    <mergeCell ref="B21:D21"/>
    <mergeCell ref="E21:F21"/>
    <mergeCell ref="B30:D30"/>
    <mergeCell ref="E30:F30"/>
    <mergeCell ref="B36:D36"/>
    <mergeCell ref="E36:F36"/>
  </mergeCells>
  <printOptions/>
  <pageMargins left="0.3298611111111111" right="0.7083333333333334" top="0.20972222222222223" bottom="0.379861111111111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</dc:creator>
  <cp:keywords/>
  <dc:description/>
  <cp:lastModifiedBy/>
  <cp:lastPrinted>2013-11-09T15:24:34Z</cp:lastPrinted>
  <dcterms:created xsi:type="dcterms:W3CDTF">2007-02-15T20:28:56Z</dcterms:created>
  <dcterms:modified xsi:type="dcterms:W3CDTF">2013-11-10T16:28:44Z</dcterms:modified>
  <cp:category/>
  <cp:version/>
  <cp:contentType/>
  <cp:contentStatus/>
  <cp:revision>2</cp:revision>
</cp:coreProperties>
</file>