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0"/>
  </bookViews>
  <sheets>
    <sheet name="baan 1 ochtend" sheetId="1" r:id="rId1"/>
    <sheet name="baan 1 middag" sheetId="2" r:id="rId2"/>
    <sheet name="baan 2 ochtend" sheetId="3" r:id="rId3"/>
    <sheet name="baan 2 middag" sheetId="4" r:id="rId4"/>
    <sheet name="baan 3 ochtend" sheetId="5" r:id="rId5"/>
    <sheet name="baan 3 middag" sheetId="6" r:id="rId6"/>
    <sheet name="baan 4 ochtend" sheetId="7" r:id="rId7"/>
    <sheet name="baan 4 middag" sheetId="8" r:id="rId8"/>
  </sheets>
  <definedNames/>
  <calcPr fullCalcOnLoad="1"/>
</workbook>
</file>

<file path=xl/sharedStrings.xml><?xml version="1.0" encoding="utf-8"?>
<sst xmlns="http://schemas.openxmlformats.org/spreadsheetml/2006/main" count="889" uniqueCount="145">
  <si>
    <r>
      <t>UITSLAGENLIJST TELCOMMISSIE</t>
    </r>
    <r>
      <rPr>
        <sz val="12"/>
        <color indexed="10"/>
        <rFont val="Arial"/>
        <family val="2"/>
      </rPr>
      <t xml:space="preserve">  </t>
    </r>
  </si>
  <si>
    <t>Direct geplaatst voor het NK</t>
  </si>
  <si>
    <r>
      <t>WEDSTRIJD</t>
    </r>
    <r>
      <rPr>
        <b/>
        <sz val="12"/>
        <color indexed="10"/>
        <rFont val="Arial"/>
        <family val="2"/>
      </rPr>
      <t>:</t>
    </r>
    <r>
      <rPr>
        <b/>
        <sz val="12"/>
        <rFont val="Arial"/>
        <family val="2"/>
      </rPr>
      <t xml:space="preserve"> PLAATSINGSWEDSTRIJD ZUID NEDERLAND  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PLAATS</t>
    </r>
    <r>
      <rPr>
        <sz val="12"/>
        <rFont val="Arial"/>
        <family val="2"/>
      </rPr>
      <t xml:space="preserve">: SITTARD     </t>
    </r>
    <r>
      <rPr>
        <sz val="12"/>
        <color indexed="10"/>
        <rFont val="Arial"/>
        <family val="2"/>
      </rPr>
      <t>DATUM:</t>
    </r>
    <r>
      <rPr>
        <sz val="12"/>
        <rFont val="Arial"/>
        <family val="2"/>
      </rPr>
      <t xml:space="preserve"> 6 november 2010</t>
    </r>
  </si>
  <si>
    <t>SPRINGTOESTEL-MINI A Niveau heren junioren</t>
  </si>
  <si>
    <t>Springtoestel-mini</t>
  </si>
  <si>
    <t>Uitvoering</t>
  </si>
  <si>
    <t>Moeilijkheid</t>
  </si>
  <si>
    <t xml:space="preserve">Nr </t>
  </si>
  <si>
    <t>Naam</t>
  </si>
  <si>
    <t>heren Junioren A niveau</t>
  </si>
  <si>
    <t>Jury 1</t>
  </si>
  <si>
    <t>Jury 2</t>
  </si>
  <si>
    <t>Subtot</t>
  </si>
  <si>
    <t xml:space="preserve">Jury 1 </t>
  </si>
  <si>
    <t>Totaal</t>
  </si>
  <si>
    <t>Plaats</t>
  </si>
  <si>
    <t>O&amp;O team 2</t>
  </si>
  <si>
    <t>Zwijndrecht</t>
  </si>
  <si>
    <t>O&amp;O team 1</t>
  </si>
  <si>
    <t>MINITRAMP A Niveau heren junioren</t>
  </si>
  <si>
    <t>minitrampoline</t>
  </si>
  <si>
    <t>Heren Junioren A niveau</t>
  </si>
  <si>
    <t xml:space="preserve">MINITRAMPOLINE A Niveau dames junioren </t>
  </si>
  <si>
    <t>MINITRAMPOLINE</t>
  </si>
  <si>
    <t>Dames Junioren A Niveau</t>
  </si>
  <si>
    <t>GV Elistha</t>
  </si>
  <si>
    <t>Elst</t>
  </si>
  <si>
    <t>GV Olympia</t>
  </si>
  <si>
    <t>Landgraaf</t>
  </si>
  <si>
    <t xml:space="preserve">Forza Gymnastica </t>
  </si>
  <si>
    <t>Goes</t>
  </si>
  <si>
    <t xml:space="preserve">MINITRAMPOLINE A Niveau dames jeugd </t>
  </si>
  <si>
    <t>Dames Jeugd A Niveau</t>
  </si>
  <si>
    <t xml:space="preserve">MINITRAMPOLINE B Niveau dames jeugd </t>
  </si>
  <si>
    <t>dames Jeugd B Niveau</t>
  </si>
  <si>
    <t>GV Barendrecht</t>
  </si>
  <si>
    <t>Barendrecht</t>
  </si>
  <si>
    <t>Samen Sterk</t>
  </si>
  <si>
    <t>Rijsbergen</t>
  </si>
  <si>
    <t>Gulpener Turnclub</t>
  </si>
  <si>
    <t>Gulpen</t>
  </si>
  <si>
    <t>Forza Gymnastica</t>
  </si>
  <si>
    <t>Juventa</t>
  </si>
  <si>
    <t>Margraten</t>
  </si>
  <si>
    <t>MINITRAMPOLINE B Niveau dames junioren</t>
  </si>
  <si>
    <t>dames Junioren B niveau</t>
  </si>
  <si>
    <t>DFS Opheusden team 1</t>
  </si>
  <si>
    <t>Opheusden</t>
  </si>
  <si>
    <t>Swentibold</t>
  </si>
  <si>
    <t>Sittard</t>
  </si>
  <si>
    <t>MTV</t>
  </si>
  <si>
    <t>Middelburg</t>
  </si>
  <si>
    <t>DFS Opheusden team 2</t>
  </si>
  <si>
    <t>Olympia</t>
  </si>
  <si>
    <t>Kapelle</t>
  </si>
  <si>
    <t>STAR</t>
  </si>
  <si>
    <t>Rotterdam</t>
  </si>
  <si>
    <t>MINITRAMP A Niveau heren jeugd</t>
  </si>
  <si>
    <t>Heren Jeugd A niveau</t>
  </si>
  <si>
    <t xml:space="preserve">MINITRAMPOLINE B Niveau heren senioren </t>
  </si>
  <si>
    <t>Heren senioren B  Niveau</t>
  </si>
  <si>
    <t xml:space="preserve">O&amp;O </t>
  </si>
  <si>
    <t>SVO</t>
  </si>
  <si>
    <t>Schinnen</t>
  </si>
  <si>
    <t>MINITRAMPOLINE A Niveau heren senioren</t>
  </si>
  <si>
    <t>Heren senioren A  Niveau</t>
  </si>
  <si>
    <t>O&amp;O</t>
  </si>
  <si>
    <t>SPRINGTOESTEL-MINI A Niveau dames junioren</t>
  </si>
  <si>
    <t>Dames Junioren A niveau</t>
  </si>
  <si>
    <t>Elistha</t>
  </si>
  <si>
    <t xml:space="preserve">SPRINGTOESTEL-MINI B Niveau dames junioren </t>
  </si>
  <si>
    <t>Dames Junioren B Niveau</t>
  </si>
  <si>
    <t xml:space="preserve">Samen Sterk </t>
  </si>
  <si>
    <t>DFS team 1</t>
  </si>
  <si>
    <t xml:space="preserve">Olympia </t>
  </si>
  <si>
    <t>DFS team 2</t>
  </si>
  <si>
    <t>SPRINGTOESTEL-MINI ANiveau dames jeugd</t>
  </si>
  <si>
    <t>SPRINGTOESTEL-MINI B Niveau dames jeugd</t>
  </si>
  <si>
    <t>SPRINGTOESTEL-MINI A Niveau heren jeugd</t>
  </si>
  <si>
    <t>heren jeugd  A niveau</t>
  </si>
  <si>
    <t>SPRINGTOESTEL-MINI BNiveau heren jeugd</t>
  </si>
  <si>
    <t>heren jeugd  B niveau</t>
  </si>
  <si>
    <t xml:space="preserve">SPRINGTOESTEL-MINI A Niveau dames senioren </t>
  </si>
  <si>
    <t>Dames Senioren A Niveau</t>
  </si>
  <si>
    <t>GV Wilhelmina</t>
  </si>
  <si>
    <t>Bocholtz</t>
  </si>
  <si>
    <t>SPRINGTOESTEL-MINI B Niveau heren senioren</t>
  </si>
  <si>
    <t>Heren Senioren B Niveau</t>
  </si>
  <si>
    <t>SPRINGTOESTEL-MINI A Niveau heren senioren</t>
  </si>
  <si>
    <t>Heren senioren A Niveau</t>
  </si>
  <si>
    <t>SPRINGTOESTEL-MINI B Niveau dames senioren</t>
  </si>
  <si>
    <t>dames senioren B Niveau</t>
  </si>
  <si>
    <t>JUVENTA</t>
  </si>
  <si>
    <t>Animo</t>
  </si>
  <si>
    <t>Hoogvliet</t>
  </si>
  <si>
    <t>KAST/PLANK B Niveau</t>
  </si>
  <si>
    <t>DAMES JEUGD</t>
  </si>
  <si>
    <t>Kast/plank</t>
  </si>
  <si>
    <t>Dames Jeugd B niveau</t>
  </si>
  <si>
    <t>PEGASUS-PLANK B Niveau</t>
  </si>
  <si>
    <t xml:space="preserve">DAMES Junioren </t>
  </si>
  <si>
    <t>pegasus /plank</t>
  </si>
  <si>
    <t>HEREN Junioren</t>
  </si>
  <si>
    <t>Heren junioren B Niveau</t>
  </si>
  <si>
    <t>DAMES Senioren</t>
  </si>
  <si>
    <t>Dames Senioren B Niveau</t>
  </si>
  <si>
    <t xml:space="preserve"> </t>
  </si>
  <si>
    <t>PEGASUS-PLANK A Niveau</t>
  </si>
  <si>
    <t>Heren junioren A Niveau</t>
  </si>
  <si>
    <t>Dames Senioren</t>
  </si>
  <si>
    <t>dames senioren A Niveau</t>
  </si>
  <si>
    <t>heren Senioren</t>
  </si>
  <si>
    <t>heren senioren A niveau</t>
  </si>
  <si>
    <t>HEREN senioren</t>
  </si>
  <si>
    <t>Heren heren B Niveau</t>
  </si>
  <si>
    <t>MINITRAMPOLINE B Niveau</t>
  </si>
  <si>
    <t>GV Animo</t>
  </si>
  <si>
    <t>MINITRAMPOLINE A niveau</t>
  </si>
  <si>
    <t xml:space="preserve">Swentibold </t>
  </si>
  <si>
    <t>Forza Gymnastica team 2</t>
  </si>
  <si>
    <t>Forza Gymnastica team 1</t>
  </si>
  <si>
    <t>TUMBLING A Niveau Junioren dames</t>
  </si>
  <si>
    <t>Tumbling</t>
  </si>
  <si>
    <t>TUMBLING A Niveau dames jeugd</t>
  </si>
  <si>
    <t xml:space="preserve">GV Olympia </t>
  </si>
  <si>
    <t>TUMBLING B Niveau dames jeugd</t>
  </si>
  <si>
    <t>Dames Jeugd B Niveau</t>
  </si>
  <si>
    <t xml:space="preserve">Balans </t>
  </si>
  <si>
    <t>Kerkrade</t>
  </si>
  <si>
    <t>TUMBLING B Niveau DAMES</t>
  </si>
  <si>
    <t>Balans</t>
  </si>
  <si>
    <t>TUMBLING A Niveau DAMES</t>
  </si>
  <si>
    <t>TAFEL SPRINGEN B Heren junioren</t>
  </si>
  <si>
    <t>Tafel springen</t>
  </si>
  <si>
    <t>TAFEL SPRINGEN A Heren junioren</t>
  </si>
  <si>
    <t>TAFEL SPRINGEN A dames junioren</t>
  </si>
  <si>
    <t>dames junioren A Niveau</t>
  </si>
  <si>
    <t>TAFEL SPRINGEN B dames junioren</t>
  </si>
  <si>
    <t>TAFEL - MINITRAMPOLINE</t>
  </si>
  <si>
    <t>Dames Junioren B niveau</t>
  </si>
  <si>
    <t>TAFEL SPRINGEN A Heren senioren</t>
  </si>
  <si>
    <t>Heren Senioren A Niveau</t>
  </si>
  <si>
    <t>TAFEL SPRINGEN B DAMES senioren</t>
  </si>
  <si>
    <t>TAFEL SPRINGEN B Heren senioren</t>
  </si>
  <si>
    <t>TAFEL SPRINGEN A dames senioren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</si>
</sst>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18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2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24" borderId="0" xfId="0" applyFill="1" applyAlignment="1" applyProtection="1">
      <alignment horizontal="right"/>
      <protection locked="0"/>
    </xf>
    <xf numFmtId="164" fontId="0" fillId="0" borderId="0" xfId="0" applyFont="1" applyFill="1" applyAlignment="1" applyProtection="1">
      <alignment/>
      <protection locked="0"/>
    </xf>
    <xf numFmtId="164" fontId="21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5" fontId="18" fillId="0" borderId="0" xfId="0" applyNumberFormat="1" applyFont="1" applyAlignment="1" applyProtection="1">
      <alignment horizontal="center"/>
      <protection/>
    </xf>
    <xf numFmtId="164" fontId="25" fillId="0" borderId="0" xfId="0" applyFont="1" applyBorder="1" applyAlignment="1" applyProtection="1">
      <alignment/>
      <protection/>
    </xf>
    <xf numFmtId="164" fontId="26" fillId="0" borderId="0" xfId="0" applyFont="1" applyAlignment="1" applyProtection="1">
      <alignment vertical="center"/>
      <protection/>
    </xf>
    <xf numFmtId="164" fontId="26" fillId="0" borderId="10" xfId="0" applyFont="1" applyBorder="1" applyAlignment="1" applyProtection="1">
      <alignment horizontal="center"/>
      <protection/>
    </xf>
    <xf numFmtId="164" fontId="18" fillId="0" borderId="11" xfId="0" applyFont="1" applyBorder="1" applyAlignment="1" applyProtection="1">
      <alignment/>
      <protection/>
    </xf>
    <xf numFmtId="164" fontId="27" fillId="0" borderId="11" xfId="0" applyFont="1" applyBorder="1" applyAlignment="1" applyProtection="1">
      <alignment/>
      <protection/>
    </xf>
    <xf numFmtId="164" fontId="27" fillId="0" borderId="11" xfId="0" applyFont="1" applyFill="1" applyBorder="1" applyAlignment="1" applyProtection="1">
      <alignment horizontal="center"/>
      <protection/>
    </xf>
    <xf numFmtId="165" fontId="27" fillId="0" borderId="12" xfId="0" applyNumberFormat="1" applyFont="1" applyBorder="1" applyAlignment="1" applyProtection="1">
      <alignment horizontal="center"/>
      <protection/>
    </xf>
    <xf numFmtId="164" fontId="0" fillId="0" borderId="11" xfId="0" applyBorder="1" applyAlignment="1" applyProtection="1">
      <alignment/>
      <protection locked="0"/>
    </xf>
    <xf numFmtId="164" fontId="0" fillId="0" borderId="11" xfId="0" applyFont="1" applyBorder="1" applyAlignment="1" applyProtection="1">
      <alignment/>
      <protection locked="0"/>
    </xf>
    <xf numFmtId="164" fontId="0" fillId="20" borderId="11" xfId="0" applyFill="1" applyBorder="1" applyAlignment="1" applyProtection="1">
      <alignment/>
      <protection/>
    </xf>
    <xf numFmtId="164" fontId="28" fillId="0" borderId="11" xfId="0" applyFont="1" applyBorder="1" applyAlignment="1" applyProtection="1">
      <alignment horizontal="center"/>
      <protection/>
    </xf>
    <xf numFmtId="165" fontId="29" fillId="4" borderId="11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/>
    </xf>
    <xf numFmtId="164" fontId="28" fillId="0" borderId="0" xfId="0" applyFont="1" applyFill="1" applyBorder="1" applyAlignment="1" applyProtection="1">
      <alignment horizontal="center"/>
      <protection/>
    </xf>
    <xf numFmtId="165" fontId="29" fillId="0" borderId="0" xfId="0" applyNumberFormat="1" applyFont="1" applyFill="1" applyBorder="1" applyAlignment="1" applyProtection="1">
      <alignment horizontal="center"/>
      <protection/>
    </xf>
    <xf numFmtId="164" fontId="0" fillId="24" borderId="11" xfId="0" applyFont="1" applyFill="1" applyBorder="1" applyAlignment="1" applyProtection="1">
      <alignment/>
      <protection locked="0"/>
    </xf>
    <xf numFmtId="164" fontId="0" fillId="24" borderId="11" xfId="0" applyFill="1" applyBorder="1" applyAlignment="1" applyProtection="1">
      <alignment/>
      <protection locked="0"/>
    </xf>
    <xf numFmtId="164" fontId="0" fillId="24" borderId="11" xfId="0" applyFill="1" applyBorder="1" applyAlignment="1" applyProtection="1">
      <alignment/>
      <protection/>
    </xf>
    <xf numFmtId="164" fontId="28" fillId="24" borderId="11" xfId="0" applyFont="1" applyFill="1" applyBorder="1" applyAlignment="1" applyProtection="1">
      <alignment horizontal="center"/>
      <protection/>
    </xf>
    <xf numFmtId="164" fontId="0" fillId="25" borderId="11" xfId="0" applyFont="1" applyFill="1" applyBorder="1" applyAlignment="1" applyProtection="1">
      <alignment/>
      <protection locked="0"/>
    </xf>
    <xf numFmtId="164" fontId="25" fillId="0" borderId="0" xfId="0" applyFont="1" applyBorder="1" applyAlignment="1" applyProtection="1">
      <alignment/>
      <protection locked="0"/>
    </xf>
    <xf numFmtId="164" fontId="26" fillId="0" borderId="0" xfId="0" applyFont="1" applyAlignment="1" applyProtection="1">
      <alignment vertical="center"/>
      <protection locked="0"/>
    </xf>
    <xf numFmtId="164" fontId="26" fillId="0" borderId="10" xfId="0" applyFont="1" applyBorder="1" applyAlignment="1" applyProtection="1">
      <alignment horizontal="center"/>
      <protection locked="0"/>
    </xf>
    <xf numFmtId="164" fontId="18" fillId="0" borderId="11" xfId="0" applyFont="1" applyBorder="1" applyAlignment="1" applyProtection="1">
      <alignment/>
      <protection locked="0"/>
    </xf>
    <xf numFmtId="164" fontId="27" fillId="0" borderId="11" xfId="0" applyFont="1" applyBorder="1" applyAlignment="1" applyProtection="1">
      <alignment/>
      <protection locked="0"/>
    </xf>
    <xf numFmtId="164" fontId="27" fillId="0" borderId="11" xfId="0" applyFont="1" applyFill="1" applyBorder="1" applyAlignment="1" applyProtection="1">
      <alignment horizontal="center"/>
      <protection locked="0"/>
    </xf>
    <xf numFmtId="165" fontId="27" fillId="0" borderId="12" xfId="0" applyNumberFormat="1" applyFont="1" applyBorder="1" applyAlignment="1" applyProtection="1">
      <alignment horizontal="center"/>
      <protection locked="0"/>
    </xf>
    <xf numFmtId="164" fontId="0" fillId="20" borderId="11" xfId="0" applyFill="1" applyBorder="1" applyAlignment="1" applyProtection="1">
      <alignment/>
      <protection locked="0"/>
    </xf>
    <xf numFmtId="164" fontId="28" fillId="0" borderId="11" xfId="0" applyFont="1" applyBorder="1" applyAlignment="1" applyProtection="1">
      <alignment horizontal="center"/>
      <protection locked="0"/>
    </xf>
    <xf numFmtId="165" fontId="29" fillId="4" borderId="11" xfId="0" applyNumberFormat="1" applyFont="1" applyFill="1" applyBorder="1" applyAlignment="1" applyProtection="1">
      <alignment horizontal="center"/>
      <protection locked="0"/>
    </xf>
    <xf numFmtId="165" fontId="29" fillId="24" borderId="11" xfId="0" applyNumberFormat="1" applyFont="1" applyFill="1" applyBorder="1" applyAlignment="1" applyProtection="1">
      <alignment horizontal="center"/>
      <protection/>
    </xf>
    <xf numFmtId="164" fontId="28" fillId="24" borderId="11" xfId="0" applyFont="1" applyFill="1" applyBorder="1" applyAlignment="1" applyProtection="1">
      <alignment horizontal="center"/>
      <protection locked="0"/>
    </xf>
    <xf numFmtId="164" fontId="25" fillId="0" borderId="0" xfId="0" applyFont="1" applyAlignment="1" applyProtection="1">
      <alignment/>
      <protection/>
    </xf>
    <xf numFmtId="164" fontId="0" fillId="0" borderId="0" xfId="0" applyFill="1" applyAlignment="1">
      <alignment/>
    </xf>
    <xf numFmtId="164" fontId="0" fillId="0" borderId="0" xfId="0" applyFill="1" applyAlignment="1" applyProtection="1">
      <alignment horizontal="center"/>
      <protection/>
    </xf>
    <xf numFmtId="165" fontId="18" fillId="0" borderId="0" xfId="0" applyNumberFormat="1" applyFont="1" applyFill="1" applyAlignment="1" applyProtection="1">
      <alignment horizontal="center"/>
      <protection/>
    </xf>
    <xf numFmtId="164" fontId="30" fillId="24" borderId="11" xfId="0" applyFont="1" applyFill="1" applyBorder="1" applyAlignment="1">
      <alignment/>
    </xf>
    <xf numFmtId="164" fontId="0" fillId="0" borderId="0" xfId="0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4" fontId="19" fillId="0" borderId="0" xfId="0" applyFont="1" applyBorder="1" applyAlignment="1" applyProtection="1">
      <alignment/>
      <protection locked="0"/>
    </xf>
    <xf numFmtId="165" fontId="27" fillId="0" borderId="11" xfId="0" applyNumberFormat="1" applyFont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 locked="0"/>
    </xf>
    <xf numFmtId="164" fontId="30" fillId="0" borderId="11" xfId="0" applyFont="1" applyFill="1" applyBorder="1" applyAlignment="1">
      <alignment/>
    </xf>
    <xf numFmtId="164" fontId="30" fillId="25" borderId="11" xfId="0" applyFont="1" applyFill="1" applyBorder="1" applyAlignment="1">
      <alignment/>
    </xf>
    <xf numFmtId="164" fontId="0" fillId="0" borderId="11" xfId="0" applyFont="1" applyFill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66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4</xdr:row>
      <xdr:rowOff>19050</xdr:rowOff>
    </xdr:from>
    <xdr:to>
      <xdr:col>9</xdr:col>
      <xdr:colOff>523875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04850"/>
          <a:ext cx="11620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4</xdr:row>
      <xdr:rowOff>19050</xdr:rowOff>
    </xdr:from>
    <xdr:to>
      <xdr:col>9</xdr:col>
      <xdr:colOff>819150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704850"/>
          <a:ext cx="18859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</xdr:row>
      <xdr:rowOff>9525</xdr:rowOff>
    </xdr:from>
    <xdr:to>
      <xdr:col>9</xdr:col>
      <xdr:colOff>523875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95325"/>
          <a:ext cx="12096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171450</xdr:rowOff>
    </xdr:from>
    <xdr:to>
      <xdr:col>9</xdr:col>
      <xdr:colOff>552450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685800"/>
          <a:ext cx="12763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3</xdr:row>
      <xdr:rowOff>171450</xdr:rowOff>
    </xdr:from>
    <xdr:to>
      <xdr:col>9</xdr:col>
      <xdr:colOff>533400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85800"/>
          <a:ext cx="11144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19050</xdr:rowOff>
    </xdr:from>
    <xdr:to>
      <xdr:col>9</xdr:col>
      <xdr:colOff>600075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704850"/>
          <a:ext cx="11906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4</xdr:row>
      <xdr:rowOff>19050</xdr:rowOff>
    </xdr:from>
    <xdr:to>
      <xdr:col>9</xdr:col>
      <xdr:colOff>647700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704850"/>
          <a:ext cx="12858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4.421875" style="1" customWidth="1"/>
    <col min="4" max="9" width="8.140625" style="1" customWidth="1"/>
    <col min="10" max="10" width="10.0039062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9:29" s="1" customFormat="1" ht="12">
      <c r="I1" s="2"/>
      <c r="J1" s="3"/>
      <c r="N1" s="4"/>
      <c r="S1" s="4"/>
      <c r="V1" s="5"/>
      <c r="AA1" s="2"/>
      <c r="AB1" s="2"/>
      <c r="AC1" s="2"/>
    </row>
    <row r="2" spans="1:8" s="1" customFormat="1" ht="16.5">
      <c r="A2" s="6" t="s">
        <v>0</v>
      </c>
      <c r="B2" s="7"/>
      <c r="C2" s="7"/>
      <c r="D2" s="7"/>
      <c r="E2" s="8"/>
      <c r="F2" s="7"/>
      <c r="G2" s="9"/>
      <c r="H2" s="10" t="s">
        <v>1</v>
      </c>
    </row>
    <row r="3" spans="1:10" s="1" customFormat="1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3" customFormat="1" ht="13.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12">
      <c r="A5" s="7"/>
      <c r="B5" s="7"/>
      <c r="C5" s="7"/>
      <c r="D5" s="7"/>
      <c r="E5" s="7"/>
      <c r="F5" s="7"/>
      <c r="G5" s="7"/>
      <c r="H5" s="7"/>
      <c r="I5" s="14"/>
      <c r="J5" s="15"/>
      <c r="K5" s="1"/>
    </row>
    <row r="6" spans="1:11" ht="12.75">
      <c r="A6" s="7"/>
      <c r="B6" s="16" t="s">
        <v>3</v>
      </c>
      <c r="C6" s="16"/>
      <c r="D6" s="7"/>
      <c r="E6" s="7"/>
      <c r="F6" s="7"/>
      <c r="G6" s="7"/>
      <c r="H6" s="7"/>
      <c r="I6" s="14"/>
      <c r="J6" s="15"/>
      <c r="K6" s="1"/>
    </row>
    <row r="7" spans="1:11" ht="12">
      <c r="A7" s="7"/>
      <c r="B7" s="7"/>
      <c r="C7" s="7"/>
      <c r="D7" s="7"/>
      <c r="E7" s="7"/>
      <c r="F7" s="7"/>
      <c r="G7" s="7"/>
      <c r="H7" s="7"/>
      <c r="I7" s="14"/>
      <c r="J7" s="15"/>
      <c r="K7" s="1"/>
    </row>
    <row r="8" spans="1:11" ht="12">
      <c r="A8" s="7"/>
      <c r="B8" s="7"/>
      <c r="C8" s="17" t="s">
        <v>4</v>
      </c>
      <c r="D8" s="18" t="s">
        <v>5</v>
      </c>
      <c r="E8" s="18"/>
      <c r="F8" s="18"/>
      <c r="G8" s="18" t="s">
        <v>6</v>
      </c>
      <c r="H8" s="18"/>
      <c r="I8" s="14"/>
      <c r="J8" s="15"/>
      <c r="K8" s="1"/>
    </row>
    <row r="9" spans="1:11" ht="12">
      <c r="A9" s="19" t="s">
        <v>7</v>
      </c>
      <c r="B9" s="19" t="s">
        <v>8</v>
      </c>
      <c r="C9" s="19" t="s">
        <v>9</v>
      </c>
      <c r="D9" s="19" t="s">
        <v>10</v>
      </c>
      <c r="E9" s="19" t="s">
        <v>11</v>
      </c>
      <c r="F9" s="20" t="s">
        <v>12</v>
      </c>
      <c r="G9" s="19" t="s">
        <v>13</v>
      </c>
      <c r="H9" s="20" t="s">
        <v>12</v>
      </c>
      <c r="I9" s="21" t="s">
        <v>14</v>
      </c>
      <c r="J9" s="22" t="s">
        <v>15</v>
      </c>
      <c r="K9" s="1"/>
    </row>
    <row r="10" spans="1:11" ht="22.5" customHeight="1">
      <c r="A10" s="23">
        <v>1</v>
      </c>
      <c r="B10" s="24" t="s">
        <v>16</v>
      </c>
      <c r="C10" s="24" t="s">
        <v>17</v>
      </c>
      <c r="D10" s="23">
        <v>9.5</v>
      </c>
      <c r="E10" s="23">
        <v>9.7</v>
      </c>
      <c r="F10" s="25">
        <f>AVERAGE(D10:E10)</f>
        <v>9.6</v>
      </c>
      <c r="G10" s="23">
        <v>9.3</v>
      </c>
      <c r="H10" s="25">
        <f>(G10)</f>
        <v>9.3</v>
      </c>
      <c r="I10" s="26">
        <f>SUM(F10+H10)</f>
        <v>18.9</v>
      </c>
      <c r="J10" s="27">
        <f>RANK(I10,I$10:I$11)</f>
        <v>1</v>
      </c>
      <c r="K10" s="1"/>
    </row>
    <row r="11" spans="1:11" ht="22.5" customHeight="1">
      <c r="A11" s="23">
        <v>2</v>
      </c>
      <c r="B11" s="24" t="s">
        <v>18</v>
      </c>
      <c r="C11" s="24" t="s">
        <v>17</v>
      </c>
      <c r="D11" s="23">
        <v>0</v>
      </c>
      <c r="E11" s="23">
        <v>0</v>
      </c>
      <c r="F11" s="25">
        <f>AVERAGE(D11:E11)</f>
        <v>0</v>
      </c>
      <c r="G11" s="23">
        <v>0</v>
      </c>
      <c r="H11" s="25">
        <f>(G11)</f>
        <v>0</v>
      </c>
      <c r="I11" s="26">
        <f>SUM(F11+H11)</f>
        <v>0</v>
      </c>
      <c r="J11" s="27">
        <f>RANK(I11,I$10:I$11)</f>
        <v>2</v>
      </c>
      <c r="K11" s="1"/>
    </row>
    <row r="12" spans="1:11" ht="22.5" customHeight="1">
      <c r="A12" s="28"/>
      <c r="B12" s="29"/>
      <c r="C12" s="29"/>
      <c r="D12" s="28"/>
      <c r="E12" s="28"/>
      <c r="F12" s="28"/>
      <c r="G12" s="28"/>
      <c r="H12" s="28"/>
      <c r="I12" s="28"/>
      <c r="J12" s="28"/>
      <c r="K12" s="1"/>
    </row>
    <row r="13" spans="2:11" ht="22.5" customHeight="1">
      <c r="B13" s="16" t="s">
        <v>19</v>
      </c>
      <c r="C13" s="16"/>
      <c r="I13" s="2"/>
      <c r="J13" s="3"/>
      <c r="K13" s="1"/>
    </row>
    <row r="14" spans="1:11" ht="12">
      <c r="A14" s="7"/>
      <c r="B14" s="7"/>
      <c r="C14" s="17" t="s">
        <v>20</v>
      </c>
      <c r="D14" s="18" t="s">
        <v>5</v>
      </c>
      <c r="E14" s="18"/>
      <c r="F14" s="18"/>
      <c r="G14" s="18" t="s">
        <v>6</v>
      </c>
      <c r="H14" s="18"/>
      <c r="I14" s="14"/>
      <c r="J14" s="15"/>
      <c r="K14" s="1"/>
    </row>
    <row r="15" spans="1:11" ht="12">
      <c r="A15" s="19" t="s">
        <v>7</v>
      </c>
      <c r="B15" s="19" t="s">
        <v>8</v>
      </c>
      <c r="C15" s="19" t="s">
        <v>21</v>
      </c>
      <c r="D15" s="19" t="s">
        <v>10</v>
      </c>
      <c r="E15" s="19" t="s">
        <v>11</v>
      </c>
      <c r="F15" s="20" t="s">
        <v>12</v>
      </c>
      <c r="G15" s="19" t="s">
        <v>13</v>
      </c>
      <c r="H15" s="20" t="s">
        <v>12</v>
      </c>
      <c r="I15" s="21" t="s">
        <v>14</v>
      </c>
      <c r="J15" s="22" t="s">
        <v>15</v>
      </c>
      <c r="K15" s="1"/>
    </row>
    <row r="16" spans="1:11" ht="22.5" customHeight="1">
      <c r="A16" s="23">
        <v>5</v>
      </c>
      <c r="B16" s="24" t="s">
        <v>16</v>
      </c>
      <c r="C16" s="24" t="s">
        <v>17</v>
      </c>
      <c r="D16" s="23">
        <v>9.2</v>
      </c>
      <c r="E16" s="23">
        <v>8.8</v>
      </c>
      <c r="F16" s="25">
        <f>AVERAGE(D16:E16)</f>
        <v>9</v>
      </c>
      <c r="G16" s="23">
        <v>10.2</v>
      </c>
      <c r="H16" s="25">
        <f>(G16)</f>
        <v>10.2</v>
      </c>
      <c r="I16" s="26">
        <f>SUM(F16+H16)</f>
        <v>19.2</v>
      </c>
      <c r="J16" s="27">
        <f>RANK(I16,I$16:I$17)</f>
        <v>1</v>
      </c>
      <c r="K16" s="1"/>
    </row>
    <row r="17" spans="1:11" ht="22.5" customHeight="1">
      <c r="A17" s="23">
        <v>4</v>
      </c>
      <c r="B17" s="24" t="s">
        <v>18</v>
      </c>
      <c r="C17" s="24" t="s">
        <v>17</v>
      </c>
      <c r="D17" s="23">
        <v>0</v>
      </c>
      <c r="E17" s="23">
        <v>0</v>
      </c>
      <c r="F17" s="25">
        <f>AVERAGE(D17:E17)</f>
        <v>0</v>
      </c>
      <c r="G17" s="23">
        <v>0</v>
      </c>
      <c r="H17" s="25">
        <f>(G17)</f>
        <v>0</v>
      </c>
      <c r="I17" s="26">
        <f>SUM(F17+H17)</f>
        <v>0</v>
      </c>
      <c r="J17" s="27">
        <f>RANK(I17,I$16:I$17)</f>
        <v>2</v>
      </c>
      <c r="K17" s="1"/>
    </row>
    <row r="18" spans="1:11" ht="22.5" customHeight="1">
      <c r="A18" s="30"/>
      <c r="B18" s="31"/>
      <c r="C18" s="31"/>
      <c r="D18" s="30"/>
      <c r="E18" s="30"/>
      <c r="F18" s="32"/>
      <c r="G18" s="30"/>
      <c r="H18" s="32"/>
      <c r="I18" s="33"/>
      <c r="J18" s="34"/>
      <c r="K18" s="1"/>
    </row>
    <row r="19" spans="1:11" ht="22.5" customHeight="1">
      <c r="A19" s="7"/>
      <c r="B19" s="16" t="s">
        <v>22</v>
      </c>
      <c r="C19" s="16"/>
      <c r="D19" s="7"/>
      <c r="E19" s="7"/>
      <c r="F19" s="7"/>
      <c r="G19" s="7"/>
      <c r="H19" s="7"/>
      <c r="I19" s="14"/>
      <c r="J19" s="15"/>
      <c r="K19" s="1"/>
    </row>
    <row r="20" spans="1:11" ht="22.5" customHeight="1">
      <c r="A20" s="7"/>
      <c r="B20" s="7"/>
      <c r="C20" s="7"/>
      <c r="D20" s="7"/>
      <c r="E20" s="7"/>
      <c r="F20" s="7"/>
      <c r="G20" s="7"/>
      <c r="H20" s="7"/>
      <c r="I20" s="14"/>
      <c r="J20" s="15"/>
      <c r="K20" s="1"/>
    </row>
    <row r="21" spans="1:11" ht="22.5" customHeight="1">
      <c r="A21" s="7"/>
      <c r="B21" s="7"/>
      <c r="C21" s="17" t="s">
        <v>23</v>
      </c>
      <c r="D21" s="18" t="s">
        <v>5</v>
      </c>
      <c r="E21" s="18"/>
      <c r="F21" s="18"/>
      <c r="G21" s="18" t="s">
        <v>6</v>
      </c>
      <c r="H21" s="18"/>
      <c r="I21" s="14"/>
      <c r="J21" s="15"/>
      <c r="K21" s="1"/>
    </row>
    <row r="22" spans="1:11" ht="22.5" customHeight="1">
      <c r="A22" s="19" t="s">
        <v>7</v>
      </c>
      <c r="B22" s="19" t="s">
        <v>8</v>
      </c>
      <c r="C22" s="19" t="s">
        <v>24</v>
      </c>
      <c r="D22" s="19" t="s">
        <v>10</v>
      </c>
      <c r="E22" s="19" t="s">
        <v>11</v>
      </c>
      <c r="F22" s="20" t="s">
        <v>12</v>
      </c>
      <c r="G22" s="19" t="s">
        <v>13</v>
      </c>
      <c r="H22" s="20" t="s">
        <v>12</v>
      </c>
      <c r="I22" s="21" t="s">
        <v>14</v>
      </c>
      <c r="J22" s="22" t="s">
        <v>15</v>
      </c>
      <c r="K22" s="1"/>
    </row>
    <row r="23" spans="1:11" ht="22.5" customHeight="1">
      <c r="A23" s="23">
        <v>7</v>
      </c>
      <c r="B23" s="35" t="s">
        <v>25</v>
      </c>
      <c r="C23" s="35" t="s">
        <v>26</v>
      </c>
      <c r="D23" s="36">
        <v>12</v>
      </c>
      <c r="E23" s="36">
        <v>12.6</v>
      </c>
      <c r="F23" s="37">
        <f>AVERAGE(D23:E23)</f>
        <v>12.3</v>
      </c>
      <c r="G23" s="36">
        <v>8.2</v>
      </c>
      <c r="H23" s="37">
        <f>(G23)</f>
        <v>8.2</v>
      </c>
      <c r="I23" s="38">
        <f>SUM(F23+H23)</f>
        <v>20.5</v>
      </c>
      <c r="J23" s="27">
        <f>RANK(I23,I$23:I$25)</f>
        <v>1</v>
      </c>
      <c r="K23" s="1"/>
    </row>
    <row r="24" spans="1:11" ht="22.5" customHeight="1">
      <c r="A24" s="23">
        <v>8</v>
      </c>
      <c r="B24" s="24" t="s">
        <v>27</v>
      </c>
      <c r="C24" s="24" t="s">
        <v>28</v>
      </c>
      <c r="D24" s="23">
        <v>8.3</v>
      </c>
      <c r="E24" s="23">
        <v>7.8</v>
      </c>
      <c r="F24" s="25">
        <f>AVERAGE(D24:E24)</f>
        <v>8.05</v>
      </c>
      <c r="G24" s="23">
        <v>10.2</v>
      </c>
      <c r="H24" s="25">
        <f>(G24)</f>
        <v>10.2</v>
      </c>
      <c r="I24" s="26">
        <f>SUM(F24+H24)</f>
        <v>18.25</v>
      </c>
      <c r="J24" s="27">
        <f>RANK(I24,I$23:I$25)</f>
        <v>2</v>
      </c>
      <c r="K24" s="1"/>
    </row>
    <row r="25" spans="1:11" ht="22.5" customHeight="1">
      <c r="A25" s="23">
        <v>6</v>
      </c>
      <c r="B25" s="24" t="s">
        <v>29</v>
      </c>
      <c r="C25" s="24" t="s">
        <v>30</v>
      </c>
      <c r="D25" s="23">
        <v>5.9</v>
      </c>
      <c r="E25" s="23">
        <v>6.2</v>
      </c>
      <c r="F25" s="25">
        <f>AVERAGE(D25:E25)</f>
        <v>6.050000000000001</v>
      </c>
      <c r="G25" s="23">
        <v>8.9</v>
      </c>
      <c r="H25" s="25">
        <f>(G25)</f>
        <v>8.9</v>
      </c>
      <c r="I25" s="26">
        <f>SUM(F25+H25)</f>
        <v>14.950000000000001</v>
      </c>
      <c r="J25" s="27">
        <f>RANK(I25,I$23:I$25)</f>
        <v>3</v>
      </c>
      <c r="K25" s="1"/>
    </row>
    <row r="26" spans="9:11" ht="22.5" customHeight="1">
      <c r="I26" s="2"/>
      <c r="J26" s="3"/>
      <c r="K26" s="1"/>
    </row>
    <row r="27" spans="1:11" ht="22.5" customHeight="1">
      <c r="A27" s="7"/>
      <c r="B27" s="16" t="s">
        <v>31</v>
      </c>
      <c r="C27" s="16"/>
      <c r="D27" s="7"/>
      <c r="E27" s="7"/>
      <c r="F27" s="7"/>
      <c r="G27" s="7"/>
      <c r="H27" s="7"/>
      <c r="I27" s="14"/>
      <c r="J27" s="15"/>
      <c r="K27" s="1"/>
    </row>
    <row r="28" spans="1:11" ht="22.5" customHeight="1">
      <c r="A28" s="7"/>
      <c r="B28" s="7"/>
      <c r="C28" s="7"/>
      <c r="D28" s="7"/>
      <c r="E28" s="7"/>
      <c r="F28" s="7"/>
      <c r="G28" s="7"/>
      <c r="H28" s="7"/>
      <c r="I28" s="14"/>
      <c r="J28" s="15"/>
      <c r="K28" s="1"/>
    </row>
    <row r="29" spans="1:11" ht="22.5" customHeight="1">
      <c r="A29" s="7"/>
      <c r="B29" s="7"/>
      <c r="C29" s="17" t="s">
        <v>23</v>
      </c>
      <c r="D29" s="18" t="s">
        <v>5</v>
      </c>
      <c r="E29" s="18"/>
      <c r="F29" s="18"/>
      <c r="G29" s="18" t="s">
        <v>6</v>
      </c>
      <c r="H29" s="18"/>
      <c r="I29" s="14"/>
      <c r="J29" s="15"/>
      <c r="K29" s="1"/>
    </row>
    <row r="30" spans="1:11" ht="22.5" customHeight="1">
      <c r="A30" s="19" t="s">
        <v>7</v>
      </c>
      <c r="B30" s="19" t="s">
        <v>8</v>
      </c>
      <c r="C30" s="19" t="s">
        <v>32</v>
      </c>
      <c r="D30" s="19" t="s">
        <v>10</v>
      </c>
      <c r="E30" s="19" t="s">
        <v>11</v>
      </c>
      <c r="F30" s="20" t="s">
        <v>12</v>
      </c>
      <c r="G30" s="19" t="s">
        <v>13</v>
      </c>
      <c r="H30" s="20" t="s">
        <v>12</v>
      </c>
      <c r="I30" s="21" t="s">
        <v>14</v>
      </c>
      <c r="J30" s="22" t="s">
        <v>15</v>
      </c>
      <c r="K30" s="1"/>
    </row>
    <row r="31" spans="1:11" ht="22.5" customHeight="1">
      <c r="A31" s="23">
        <v>9</v>
      </c>
      <c r="B31" s="24" t="s">
        <v>27</v>
      </c>
      <c r="C31" s="24" t="s">
        <v>28</v>
      </c>
      <c r="D31" s="23">
        <v>10.3</v>
      </c>
      <c r="E31" s="23">
        <v>10</v>
      </c>
      <c r="F31" s="25">
        <f>AVERAGE(D31:E31)</f>
        <v>10.15</v>
      </c>
      <c r="G31" s="23">
        <v>5.7</v>
      </c>
      <c r="H31" s="25">
        <f>(G31)</f>
        <v>5.7</v>
      </c>
      <c r="I31" s="26">
        <f>SUM(F31+H31)</f>
        <v>15.850000000000001</v>
      </c>
      <c r="J31" s="27">
        <f>RANK(I31,I$31:I$31)</f>
        <v>1</v>
      </c>
      <c r="K31" s="1"/>
    </row>
    <row r="32" spans="9:11" ht="22.5" customHeight="1">
      <c r="I32" s="2"/>
      <c r="J32" s="3"/>
      <c r="K32" s="1"/>
    </row>
    <row r="33" spans="1:11" ht="22.5" customHeight="1">
      <c r="A33" s="7"/>
      <c r="B33" s="16" t="s">
        <v>33</v>
      </c>
      <c r="C33" s="16"/>
      <c r="D33" s="7"/>
      <c r="E33" s="7"/>
      <c r="F33" s="7"/>
      <c r="G33" s="7"/>
      <c r="H33" s="7"/>
      <c r="I33" s="14"/>
      <c r="J33" s="15"/>
      <c r="K33" s="1"/>
    </row>
    <row r="34" spans="1:11" ht="22.5" customHeight="1">
      <c r="A34" s="7"/>
      <c r="B34" s="7"/>
      <c r="C34" s="7"/>
      <c r="D34" s="7"/>
      <c r="E34" s="7"/>
      <c r="F34" s="7"/>
      <c r="G34" s="7"/>
      <c r="H34" s="7"/>
      <c r="I34" s="14"/>
      <c r="J34" s="15"/>
      <c r="K34" s="1"/>
    </row>
    <row r="35" spans="1:11" ht="22.5" customHeight="1">
      <c r="A35" s="7"/>
      <c r="B35" s="7"/>
      <c r="C35" s="17" t="s">
        <v>23</v>
      </c>
      <c r="D35" s="18" t="s">
        <v>5</v>
      </c>
      <c r="E35" s="18"/>
      <c r="F35" s="18"/>
      <c r="G35" s="18" t="s">
        <v>6</v>
      </c>
      <c r="H35" s="18"/>
      <c r="I35" s="14"/>
      <c r="J35" s="15"/>
      <c r="K35" s="1"/>
    </row>
    <row r="36" spans="1:11" ht="22.5" customHeight="1">
      <c r="A36" s="19" t="s">
        <v>7</v>
      </c>
      <c r="B36" s="19" t="s">
        <v>8</v>
      </c>
      <c r="C36" s="19" t="s">
        <v>34</v>
      </c>
      <c r="D36" s="19" t="s">
        <v>10</v>
      </c>
      <c r="E36" s="19" t="s">
        <v>11</v>
      </c>
      <c r="F36" s="20" t="s">
        <v>12</v>
      </c>
      <c r="G36" s="19" t="s">
        <v>13</v>
      </c>
      <c r="H36" s="20" t="s">
        <v>12</v>
      </c>
      <c r="I36" s="21" t="s">
        <v>14</v>
      </c>
      <c r="J36" s="22" t="s">
        <v>15</v>
      </c>
      <c r="K36" s="1"/>
    </row>
    <row r="37" spans="1:11" ht="22.5" customHeight="1">
      <c r="A37" s="23">
        <v>10</v>
      </c>
      <c r="B37" s="35" t="s">
        <v>35</v>
      </c>
      <c r="C37" s="35" t="s">
        <v>36</v>
      </c>
      <c r="D37" s="36">
        <v>12</v>
      </c>
      <c r="E37" s="36">
        <v>11.5</v>
      </c>
      <c r="F37" s="37">
        <f>AVERAGE(D37:E37)</f>
        <v>11.75</v>
      </c>
      <c r="G37" s="36">
        <v>8.2</v>
      </c>
      <c r="H37" s="37">
        <f>(G37)</f>
        <v>8.2</v>
      </c>
      <c r="I37" s="38">
        <f>SUM(F37+H37)</f>
        <v>19.95</v>
      </c>
      <c r="J37" s="27">
        <f>RANK(I37,I$37:I$41)</f>
        <v>1</v>
      </c>
      <c r="K37" s="1"/>
    </row>
    <row r="38" spans="1:11" ht="22.5" customHeight="1">
      <c r="A38" s="23">
        <v>11</v>
      </c>
      <c r="B38" s="35" t="s">
        <v>37</v>
      </c>
      <c r="C38" s="35" t="s">
        <v>38</v>
      </c>
      <c r="D38" s="36">
        <v>11.7</v>
      </c>
      <c r="E38" s="36">
        <v>12</v>
      </c>
      <c r="F38" s="37">
        <f>AVERAGE(D38:E38)</f>
        <v>11.85</v>
      </c>
      <c r="G38" s="36">
        <v>7.4</v>
      </c>
      <c r="H38" s="37">
        <f>(G38)</f>
        <v>7.4</v>
      </c>
      <c r="I38" s="38">
        <f>SUM(F38+H38)</f>
        <v>19.25</v>
      </c>
      <c r="J38" s="27">
        <f>RANK(I38,I$37:I$41)</f>
        <v>2</v>
      </c>
      <c r="K38" s="1"/>
    </row>
    <row r="39" spans="1:11" ht="22.5" customHeight="1">
      <c r="A39" s="23">
        <v>12</v>
      </c>
      <c r="B39" s="35" t="s">
        <v>39</v>
      </c>
      <c r="C39" s="35" t="s">
        <v>40</v>
      </c>
      <c r="D39" s="36">
        <v>9.8</v>
      </c>
      <c r="E39" s="36">
        <v>9.3</v>
      </c>
      <c r="F39" s="37">
        <f>AVERAGE(D39:E39)</f>
        <v>9.55</v>
      </c>
      <c r="G39" s="36">
        <v>8</v>
      </c>
      <c r="H39" s="37">
        <f>(G39)</f>
        <v>8</v>
      </c>
      <c r="I39" s="38">
        <f>SUM(F39+H39)</f>
        <v>17.55</v>
      </c>
      <c r="J39" s="27">
        <f>RANK(I39,I$37:I$41)</f>
        <v>3</v>
      </c>
      <c r="K39" s="1"/>
    </row>
    <row r="40" spans="1:11" ht="22.5" customHeight="1">
      <c r="A40" s="23">
        <v>13</v>
      </c>
      <c r="B40" s="36" t="s">
        <v>41</v>
      </c>
      <c r="C40" s="36" t="s">
        <v>30</v>
      </c>
      <c r="D40" s="36">
        <v>8.8</v>
      </c>
      <c r="E40" s="36">
        <v>9.1</v>
      </c>
      <c r="F40" s="37">
        <f>AVERAGE(D40:E40)</f>
        <v>8.95</v>
      </c>
      <c r="G40" s="36">
        <v>8.6</v>
      </c>
      <c r="H40" s="37">
        <f>(G40)</f>
        <v>8.6</v>
      </c>
      <c r="I40" s="38">
        <f>SUM(F40+H40)</f>
        <v>17.549999999999997</v>
      </c>
      <c r="J40" s="27">
        <v>3</v>
      </c>
      <c r="K40" s="1"/>
    </row>
    <row r="41" spans="1:11" ht="22.5" customHeight="1">
      <c r="A41" s="23">
        <v>14</v>
      </c>
      <c r="B41" s="24" t="s">
        <v>42</v>
      </c>
      <c r="C41" s="24" t="s">
        <v>43</v>
      </c>
      <c r="D41" s="23">
        <v>6</v>
      </c>
      <c r="E41" s="23">
        <v>5.8</v>
      </c>
      <c r="F41" s="25">
        <f>AVERAGE(D41:E41)</f>
        <v>5.9</v>
      </c>
      <c r="G41" s="23">
        <v>7</v>
      </c>
      <c r="H41" s="25">
        <f>(G41)</f>
        <v>7</v>
      </c>
      <c r="I41" s="26">
        <f>SUM(F41+H41)</f>
        <v>12.9</v>
      </c>
      <c r="J41" s="27">
        <f>RANK(I41,I$37:I$41)</f>
        <v>5</v>
      </c>
      <c r="K41" s="1"/>
    </row>
    <row r="42" spans="9:11" ht="22.5" customHeight="1">
      <c r="I42" s="2"/>
      <c r="J42" s="3"/>
      <c r="K42" s="1"/>
    </row>
    <row r="43" ht="22.5" customHeight="1"/>
    <row r="44" ht="22.5" customHeight="1"/>
    <row r="45" ht="22.5" customHeight="1"/>
  </sheetData>
  <mergeCells count="15">
    <mergeCell ref="B6:C6"/>
    <mergeCell ref="D8:F8"/>
    <mergeCell ref="G8:H8"/>
    <mergeCell ref="B13:C13"/>
    <mergeCell ref="D14:F14"/>
    <mergeCell ref="G14:H14"/>
    <mergeCell ref="B19:C19"/>
    <mergeCell ref="D21:F21"/>
    <mergeCell ref="G21:H21"/>
    <mergeCell ref="B27:C27"/>
    <mergeCell ref="D29:F29"/>
    <mergeCell ref="G29:H29"/>
    <mergeCell ref="B33:C33"/>
    <mergeCell ref="D35:F35"/>
    <mergeCell ref="G35:H35"/>
  </mergeCells>
  <printOptions/>
  <pageMargins left="0.2361111111111111" right="0.2361111111111111" top="0.07847222222222222" bottom="0.07847222222222222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28125" style="0" customWidth="1"/>
    <col min="3" max="3" width="26.57421875" style="0" customWidth="1"/>
    <col min="4" max="5" width="9.140625" style="0" customWidth="1"/>
    <col min="6" max="6" width="6.8515625" style="0" customWidth="1"/>
    <col min="7" max="7" width="7.00390625" style="0" customWidth="1"/>
    <col min="8" max="8" width="6.8515625" style="0" customWidth="1"/>
    <col min="9" max="9" width="14.57421875" style="0" customWidth="1"/>
    <col min="10" max="10" width="12.8515625" style="0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2"/>
      <c r="J1" s="3"/>
    </row>
    <row r="2" spans="1:10" ht="16.5">
      <c r="A2" s="6" t="s">
        <v>0</v>
      </c>
      <c r="B2" s="7"/>
      <c r="C2" s="7"/>
      <c r="D2" s="7"/>
      <c r="E2" s="8"/>
      <c r="F2" s="7"/>
      <c r="G2" s="9"/>
      <c r="H2" s="10" t="s">
        <v>1</v>
      </c>
      <c r="I2" s="1"/>
      <c r="J2" s="1"/>
    </row>
    <row r="3" spans="1:10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">
      <c r="A5" s="7"/>
      <c r="B5" s="7"/>
      <c r="C5" s="7"/>
      <c r="D5" s="7"/>
      <c r="E5" s="7"/>
      <c r="F5" s="7"/>
      <c r="G5" s="7"/>
      <c r="H5" s="7"/>
      <c r="I5" s="14"/>
      <c r="J5" s="15"/>
    </row>
    <row r="6" spans="1:10" ht="12.75">
      <c r="A6" s="7"/>
      <c r="B6" s="16" t="s">
        <v>44</v>
      </c>
      <c r="C6" s="16"/>
      <c r="D6" s="7"/>
      <c r="E6" s="7"/>
      <c r="F6" s="7"/>
      <c r="G6" s="7"/>
      <c r="H6" s="7"/>
      <c r="I6" s="14"/>
      <c r="J6" s="15"/>
    </row>
    <row r="7" spans="1:10" ht="12">
      <c r="A7" s="7"/>
      <c r="B7" s="7"/>
      <c r="C7" s="7"/>
      <c r="D7" s="7"/>
      <c r="E7" s="7"/>
      <c r="F7" s="7"/>
      <c r="G7" s="7"/>
      <c r="H7" s="7"/>
      <c r="I7" s="14"/>
      <c r="J7" s="15"/>
    </row>
    <row r="8" spans="1:10" ht="12">
      <c r="A8" s="7"/>
      <c r="B8" s="7"/>
      <c r="C8" s="17" t="s">
        <v>23</v>
      </c>
      <c r="D8" s="18" t="s">
        <v>5</v>
      </c>
      <c r="E8" s="18"/>
      <c r="F8" s="18"/>
      <c r="G8" s="18" t="s">
        <v>6</v>
      </c>
      <c r="H8" s="18"/>
      <c r="I8" s="14"/>
      <c r="J8" s="15"/>
    </row>
    <row r="9" spans="1:10" ht="12">
      <c r="A9" s="19" t="s">
        <v>7</v>
      </c>
      <c r="B9" s="19" t="s">
        <v>8</v>
      </c>
      <c r="C9" s="19" t="s">
        <v>45</v>
      </c>
      <c r="D9" s="19" t="s">
        <v>10</v>
      </c>
      <c r="E9" s="19" t="s">
        <v>11</v>
      </c>
      <c r="F9" s="20" t="s">
        <v>12</v>
      </c>
      <c r="G9" s="19" t="s">
        <v>13</v>
      </c>
      <c r="H9" s="20" t="s">
        <v>12</v>
      </c>
      <c r="I9" s="21" t="s">
        <v>14</v>
      </c>
      <c r="J9" s="22" t="s">
        <v>15</v>
      </c>
    </row>
    <row r="10" spans="1:10" ht="17.25" customHeight="1">
      <c r="A10" s="36">
        <v>17</v>
      </c>
      <c r="B10" s="35" t="s">
        <v>35</v>
      </c>
      <c r="C10" s="35" t="s">
        <v>36</v>
      </c>
      <c r="D10" s="36">
        <v>12.7</v>
      </c>
      <c r="E10" s="36">
        <v>13.2</v>
      </c>
      <c r="F10" s="37">
        <f>AVERAGE(D10:E10)</f>
        <v>12.95</v>
      </c>
      <c r="G10" s="36">
        <v>10.3</v>
      </c>
      <c r="H10" s="37">
        <f>(G10)</f>
        <v>10.3</v>
      </c>
      <c r="I10" s="38">
        <f>SUM(F10+H10)</f>
        <v>23.25</v>
      </c>
      <c r="J10" s="27">
        <f>RANK(I10,I$10:I$19)</f>
        <v>1</v>
      </c>
    </row>
    <row r="11" spans="1:10" ht="17.25" customHeight="1">
      <c r="A11" s="36">
        <v>18</v>
      </c>
      <c r="B11" s="35" t="s">
        <v>46</v>
      </c>
      <c r="C11" s="35" t="s">
        <v>47</v>
      </c>
      <c r="D11" s="36">
        <v>13</v>
      </c>
      <c r="E11" s="36">
        <v>13.3</v>
      </c>
      <c r="F11" s="37">
        <f>AVERAGE(D11:E11)</f>
        <v>13.15</v>
      </c>
      <c r="G11" s="36">
        <v>10</v>
      </c>
      <c r="H11" s="37">
        <f>(G11)</f>
        <v>10</v>
      </c>
      <c r="I11" s="38">
        <f>SUM(F11+H11)</f>
        <v>23.15</v>
      </c>
      <c r="J11" s="27">
        <f>RANK(I11,I$10:I$19)</f>
        <v>2</v>
      </c>
    </row>
    <row r="12" spans="1:10" ht="17.25" customHeight="1">
      <c r="A12" s="36">
        <v>19</v>
      </c>
      <c r="B12" s="35" t="s">
        <v>41</v>
      </c>
      <c r="C12" s="35" t="s">
        <v>30</v>
      </c>
      <c r="D12" s="36">
        <v>11.8</v>
      </c>
      <c r="E12" s="36">
        <v>12.2</v>
      </c>
      <c r="F12" s="37">
        <f>AVERAGE(D12:E12)</f>
        <v>12</v>
      </c>
      <c r="G12" s="36">
        <v>8.9</v>
      </c>
      <c r="H12" s="37">
        <f>(G12)</f>
        <v>8.9</v>
      </c>
      <c r="I12" s="38">
        <f>SUM(F12+H12)</f>
        <v>20.9</v>
      </c>
      <c r="J12" s="27">
        <f>RANK(I12,I$10:I$19)</f>
        <v>3</v>
      </c>
    </row>
    <row r="13" spans="1:10" ht="17.25" customHeight="1">
      <c r="A13" s="23">
        <v>20</v>
      </c>
      <c r="B13" s="24" t="s">
        <v>48</v>
      </c>
      <c r="C13" s="24" t="s">
        <v>49</v>
      </c>
      <c r="D13" s="23">
        <v>11.1</v>
      </c>
      <c r="E13" s="23">
        <v>10.6</v>
      </c>
      <c r="F13" s="25">
        <f>AVERAGE(D13:E13)</f>
        <v>10.85</v>
      </c>
      <c r="G13" s="23">
        <v>9.8</v>
      </c>
      <c r="H13" s="25">
        <f>(G13)</f>
        <v>9.8</v>
      </c>
      <c r="I13" s="26">
        <f>SUM(F13+H13)</f>
        <v>20.65</v>
      </c>
      <c r="J13" s="27">
        <f>RANK(I13,I$10:I$19)</f>
        <v>4</v>
      </c>
    </row>
    <row r="14" spans="1:10" ht="17.25" customHeight="1">
      <c r="A14" s="23">
        <v>21</v>
      </c>
      <c r="B14" s="24" t="s">
        <v>50</v>
      </c>
      <c r="C14" s="24" t="s">
        <v>51</v>
      </c>
      <c r="D14" s="23">
        <v>12</v>
      </c>
      <c r="E14" s="23">
        <v>12.6</v>
      </c>
      <c r="F14" s="25">
        <f>AVERAGE(D14:E14)</f>
        <v>12.3</v>
      </c>
      <c r="G14" s="23">
        <v>8.3</v>
      </c>
      <c r="H14" s="25">
        <f>(G14)</f>
        <v>8.3</v>
      </c>
      <c r="I14" s="26">
        <f>SUM(F14+H14)</f>
        <v>20.6</v>
      </c>
      <c r="J14" s="27">
        <f>RANK(I14,I$10:I$19)</f>
        <v>5</v>
      </c>
    </row>
    <row r="15" spans="1:10" ht="17.25" customHeight="1">
      <c r="A15" s="23">
        <v>22</v>
      </c>
      <c r="B15" s="24" t="s">
        <v>52</v>
      </c>
      <c r="C15" s="24" t="s">
        <v>47</v>
      </c>
      <c r="D15" s="23">
        <v>11.3</v>
      </c>
      <c r="E15" s="23">
        <v>11.7</v>
      </c>
      <c r="F15" s="25">
        <f>AVERAGE(D15:E15)</f>
        <v>11.5</v>
      </c>
      <c r="G15" s="23">
        <v>9</v>
      </c>
      <c r="H15" s="25">
        <f>(G15)</f>
        <v>9</v>
      </c>
      <c r="I15" s="26">
        <f>SUM(F15+H15)</f>
        <v>20.5</v>
      </c>
      <c r="J15" s="27">
        <f>RANK(I15,I$10:I$19)</f>
        <v>6</v>
      </c>
    </row>
    <row r="16" spans="1:10" ht="17.25" customHeight="1">
      <c r="A16" s="23">
        <v>23</v>
      </c>
      <c r="B16" s="24" t="s">
        <v>53</v>
      </c>
      <c r="C16" s="24" t="s">
        <v>54</v>
      </c>
      <c r="D16" s="23">
        <v>10.7</v>
      </c>
      <c r="E16" s="23">
        <v>11.3</v>
      </c>
      <c r="F16" s="25">
        <f>AVERAGE(D16:E16)</f>
        <v>11</v>
      </c>
      <c r="G16" s="23">
        <v>9.2</v>
      </c>
      <c r="H16" s="25">
        <f>(G16)</f>
        <v>9.2</v>
      </c>
      <c r="I16" s="26">
        <f>SUM(F16+H16)</f>
        <v>20.2</v>
      </c>
      <c r="J16" s="27">
        <f>RANK(I16,I$10:I$19)</f>
        <v>7</v>
      </c>
    </row>
    <row r="17" spans="1:10" ht="17.25" customHeight="1">
      <c r="A17" s="23">
        <v>24</v>
      </c>
      <c r="B17" s="24" t="s">
        <v>39</v>
      </c>
      <c r="C17" s="24" t="s">
        <v>40</v>
      </c>
      <c r="D17" s="23">
        <v>9.2</v>
      </c>
      <c r="E17" s="23">
        <v>9.6</v>
      </c>
      <c r="F17" s="25">
        <f>AVERAGE(D17:E17)</f>
        <v>9.399999999999999</v>
      </c>
      <c r="G17" s="23">
        <v>9.6</v>
      </c>
      <c r="H17" s="25">
        <f>(G17)</f>
        <v>9.6</v>
      </c>
      <c r="I17" s="26">
        <f>SUM(F17+H17)</f>
        <v>19</v>
      </c>
      <c r="J17" s="27">
        <f>RANK(I17,I$10:I$19)</f>
        <v>8</v>
      </c>
    </row>
    <row r="18" spans="1:10" ht="17.25" customHeight="1">
      <c r="A18" s="23">
        <v>25</v>
      </c>
      <c r="B18" s="24" t="s">
        <v>37</v>
      </c>
      <c r="C18" s="24" t="s">
        <v>38</v>
      </c>
      <c r="D18" s="23">
        <v>11.9</v>
      </c>
      <c r="E18" s="23">
        <v>12.4</v>
      </c>
      <c r="F18" s="25">
        <f>AVERAGE(D18:E18)</f>
        <v>12.15</v>
      </c>
      <c r="G18" s="23">
        <v>6.6</v>
      </c>
      <c r="H18" s="25">
        <f>(G18)</f>
        <v>6.6</v>
      </c>
      <c r="I18" s="26">
        <f>SUM(F18+H18)</f>
        <v>18.75</v>
      </c>
      <c r="J18" s="27">
        <f>RANK(I18,I$10:I$19)</f>
        <v>9</v>
      </c>
    </row>
    <row r="19" spans="1:10" ht="17.25" customHeight="1">
      <c r="A19" s="23">
        <v>26</v>
      </c>
      <c r="B19" s="39" t="s">
        <v>55</v>
      </c>
      <c r="C19" s="24" t="s">
        <v>56</v>
      </c>
      <c r="D19" s="23">
        <v>10.2</v>
      </c>
      <c r="E19" s="23">
        <v>10.6</v>
      </c>
      <c r="F19" s="25">
        <f>AVERAGE(D19:E19)</f>
        <v>10.399999999999999</v>
      </c>
      <c r="G19" s="23">
        <v>8.1</v>
      </c>
      <c r="H19" s="25">
        <f>(G19)</f>
        <v>8.1</v>
      </c>
      <c r="I19" s="26">
        <f>SUM(F19+H19)</f>
        <v>18.5</v>
      </c>
      <c r="J19" s="27">
        <f>RANK(I19,I$10:I$19)</f>
        <v>10</v>
      </c>
    </row>
    <row r="20" spans="1:10" ht="12">
      <c r="A20" s="28"/>
      <c r="B20" s="29"/>
      <c r="C20" s="29"/>
      <c r="D20" s="28"/>
      <c r="E20" s="28"/>
      <c r="F20" s="28"/>
      <c r="G20" s="28"/>
      <c r="H20" s="28"/>
      <c r="I20" s="28"/>
      <c r="J20" s="28"/>
    </row>
    <row r="21" spans="1:10" ht="12.75">
      <c r="A21" s="1"/>
      <c r="B21" s="16" t="s">
        <v>57</v>
      </c>
      <c r="C21" s="16"/>
      <c r="D21" s="1"/>
      <c r="E21" s="1"/>
      <c r="F21" s="1"/>
      <c r="G21" s="1"/>
      <c r="H21" s="1"/>
      <c r="I21" s="2"/>
      <c r="J21" s="3"/>
    </row>
    <row r="22" spans="1:10" ht="12">
      <c r="A22" s="7"/>
      <c r="B22" s="7"/>
      <c r="C22" s="17" t="s">
        <v>20</v>
      </c>
      <c r="D22" s="18" t="s">
        <v>5</v>
      </c>
      <c r="E22" s="18"/>
      <c r="F22" s="18"/>
      <c r="G22" s="18" t="s">
        <v>6</v>
      </c>
      <c r="H22" s="18"/>
      <c r="I22" s="14"/>
      <c r="J22" s="15"/>
    </row>
    <row r="23" spans="1:10" ht="12">
      <c r="A23" s="19" t="s">
        <v>7</v>
      </c>
      <c r="B23" s="19" t="s">
        <v>8</v>
      </c>
      <c r="C23" s="19" t="s">
        <v>58</v>
      </c>
      <c r="D23" s="19" t="s">
        <v>10</v>
      </c>
      <c r="E23" s="19" t="s">
        <v>11</v>
      </c>
      <c r="F23" s="20" t="s">
        <v>12</v>
      </c>
      <c r="G23" s="19" t="s">
        <v>13</v>
      </c>
      <c r="H23" s="20" t="s">
        <v>12</v>
      </c>
      <c r="I23" s="21" t="s">
        <v>14</v>
      </c>
      <c r="J23" s="22" t="s">
        <v>15</v>
      </c>
    </row>
    <row r="24" spans="1:10" ht="21" customHeight="1">
      <c r="A24" s="23">
        <v>27</v>
      </c>
      <c r="B24" s="35" t="s">
        <v>18</v>
      </c>
      <c r="C24" s="35" t="s">
        <v>17</v>
      </c>
      <c r="D24" s="36">
        <v>13.2</v>
      </c>
      <c r="E24" s="36">
        <v>12.8</v>
      </c>
      <c r="F24" s="37">
        <f>AVERAGE(D24:E24)</f>
        <v>13</v>
      </c>
      <c r="G24" s="36">
        <v>8.8</v>
      </c>
      <c r="H24" s="37">
        <f>(G24)</f>
        <v>8.8</v>
      </c>
      <c r="I24" s="38">
        <f>SUM(F24+H24)</f>
        <v>21.8</v>
      </c>
      <c r="J24" s="27">
        <f>RANK(I24,I$24:I$24)</f>
        <v>1</v>
      </c>
    </row>
    <row r="25" spans="1:10" ht="12">
      <c r="A25" s="30"/>
      <c r="B25" s="31"/>
      <c r="C25" s="31"/>
      <c r="D25" s="30"/>
      <c r="E25" s="30"/>
      <c r="F25" s="32"/>
      <c r="G25" s="30"/>
      <c r="H25" s="32"/>
      <c r="I25" s="33"/>
      <c r="J25" s="34"/>
    </row>
    <row r="26" spans="1:10" ht="12.75">
      <c r="A26" s="7"/>
      <c r="B26" s="16" t="s">
        <v>59</v>
      </c>
      <c r="C26" s="16"/>
      <c r="D26" s="7"/>
      <c r="E26" s="7"/>
      <c r="F26" s="7"/>
      <c r="G26" s="7"/>
      <c r="H26" s="7"/>
      <c r="I26" s="14"/>
      <c r="J26" s="15"/>
    </row>
    <row r="27" spans="1:10" ht="12">
      <c r="A27" s="7"/>
      <c r="B27" s="7"/>
      <c r="C27" s="7"/>
      <c r="D27" s="7"/>
      <c r="E27" s="7"/>
      <c r="F27" s="7"/>
      <c r="G27" s="7"/>
      <c r="H27" s="7"/>
      <c r="I27" s="14"/>
      <c r="J27" s="15"/>
    </row>
    <row r="28" spans="1:10" ht="12">
      <c r="A28" s="7"/>
      <c r="B28" s="7"/>
      <c r="C28" s="17" t="s">
        <v>23</v>
      </c>
      <c r="D28" s="18" t="s">
        <v>5</v>
      </c>
      <c r="E28" s="18"/>
      <c r="F28" s="18"/>
      <c r="G28" s="18" t="s">
        <v>6</v>
      </c>
      <c r="H28" s="18"/>
      <c r="I28" s="14"/>
      <c r="J28" s="15"/>
    </row>
    <row r="29" spans="1:10" ht="12">
      <c r="A29" s="19" t="s">
        <v>7</v>
      </c>
      <c r="B29" s="19" t="s">
        <v>8</v>
      </c>
      <c r="C29" s="19" t="s">
        <v>60</v>
      </c>
      <c r="D29" s="19" t="s">
        <v>10</v>
      </c>
      <c r="E29" s="19" t="s">
        <v>11</v>
      </c>
      <c r="F29" s="20" t="s">
        <v>12</v>
      </c>
      <c r="G29" s="19" t="s">
        <v>13</v>
      </c>
      <c r="H29" s="20" t="s">
        <v>12</v>
      </c>
      <c r="I29" s="21" t="s">
        <v>14</v>
      </c>
      <c r="J29" s="22" t="s">
        <v>15</v>
      </c>
    </row>
    <row r="30" spans="1:10" ht="22.5" customHeight="1">
      <c r="A30" s="23">
        <v>28</v>
      </c>
      <c r="B30" s="35" t="s">
        <v>61</v>
      </c>
      <c r="C30" s="35" t="s">
        <v>17</v>
      </c>
      <c r="D30" s="36">
        <v>12</v>
      </c>
      <c r="E30" s="36">
        <v>11.9</v>
      </c>
      <c r="F30" s="37">
        <f>AVERAGE(D30:E30)</f>
        <v>11.95</v>
      </c>
      <c r="G30" s="36">
        <v>10.5</v>
      </c>
      <c r="H30" s="37">
        <f>(G30)</f>
        <v>10.5</v>
      </c>
      <c r="I30" s="38">
        <f>SUM(F30+H30)</f>
        <v>22.45</v>
      </c>
      <c r="J30" s="27">
        <f>RANK(I30,I$30:I$31)</f>
        <v>1</v>
      </c>
    </row>
    <row r="31" spans="1:10" ht="22.5" customHeight="1">
      <c r="A31" s="23">
        <v>29</v>
      </c>
      <c r="B31" s="35" t="s">
        <v>62</v>
      </c>
      <c r="C31" s="35" t="s">
        <v>63</v>
      </c>
      <c r="D31" s="36">
        <v>10</v>
      </c>
      <c r="E31" s="36">
        <v>10.1</v>
      </c>
      <c r="F31" s="37">
        <f>AVERAGE(D31:E31)</f>
        <v>10.05</v>
      </c>
      <c r="G31" s="36">
        <v>9.2</v>
      </c>
      <c r="H31" s="37">
        <f>(G31)</f>
        <v>9.2</v>
      </c>
      <c r="I31" s="38">
        <f>SUM(F31+H31)</f>
        <v>19.25</v>
      </c>
      <c r="J31" s="27">
        <f>RANK(I31,I$30:I$31)</f>
        <v>2</v>
      </c>
    </row>
    <row r="32" spans="1:10" ht="12">
      <c r="A32" s="1"/>
      <c r="B32" s="1"/>
      <c r="C32" s="1"/>
      <c r="D32" s="1"/>
      <c r="E32" s="1"/>
      <c r="F32" s="1"/>
      <c r="G32" s="1"/>
      <c r="H32" s="1"/>
      <c r="I32" s="2"/>
      <c r="J32" s="3"/>
    </row>
    <row r="33" spans="1:10" ht="12.75">
      <c r="A33" s="7"/>
      <c r="B33" s="16" t="s">
        <v>64</v>
      </c>
      <c r="C33" s="16"/>
      <c r="D33" s="7"/>
      <c r="E33" s="7"/>
      <c r="F33" s="7"/>
      <c r="G33" s="7"/>
      <c r="H33" s="7"/>
      <c r="I33" s="14"/>
      <c r="J33" s="15"/>
    </row>
    <row r="34" spans="1:10" ht="12">
      <c r="A34" s="7"/>
      <c r="B34" s="7"/>
      <c r="C34" s="7"/>
      <c r="D34" s="7"/>
      <c r="E34" s="7"/>
      <c r="F34" s="7"/>
      <c r="G34" s="7"/>
      <c r="H34" s="7"/>
      <c r="I34" s="14"/>
      <c r="J34" s="15"/>
    </row>
    <row r="35" spans="1:10" ht="12">
      <c r="A35" s="7"/>
      <c r="B35" s="7"/>
      <c r="C35" s="17" t="s">
        <v>23</v>
      </c>
      <c r="D35" s="18" t="s">
        <v>5</v>
      </c>
      <c r="E35" s="18"/>
      <c r="F35" s="18"/>
      <c r="G35" s="18" t="s">
        <v>6</v>
      </c>
      <c r="H35" s="18"/>
      <c r="I35" s="14"/>
      <c r="J35" s="15"/>
    </row>
    <row r="36" spans="1:10" ht="12">
      <c r="A36" s="19" t="s">
        <v>7</v>
      </c>
      <c r="B36" s="19" t="s">
        <v>8</v>
      </c>
      <c r="C36" s="19" t="s">
        <v>65</v>
      </c>
      <c r="D36" s="19" t="s">
        <v>10</v>
      </c>
      <c r="E36" s="19" t="s">
        <v>11</v>
      </c>
      <c r="F36" s="20" t="s">
        <v>12</v>
      </c>
      <c r="G36" s="19" t="s">
        <v>13</v>
      </c>
      <c r="H36" s="20" t="s">
        <v>12</v>
      </c>
      <c r="I36" s="21" t="s">
        <v>14</v>
      </c>
      <c r="J36" s="22" t="s">
        <v>15</v>
      </c>
    </row>
    <row r="37" spans="1:10" ht="18" customHeight="1">
      <c r="A37" s="23">
        <v>30</v>
      </c>
      <c r="B37" s="35" t="s">
        <v>48</v>
      </c>
      <c r="C37" s="35" t="s">
        <v>49</v>
      </c>
      <c r="D37" s="36">
        <v>12.7</v>
      </c>
      <c r="E37" s="36">
        <v>12.3</v>
      </c>
      <c r="F37" s="37">
        <f>AVERAGE(D37:E37)</f>
        <v>12.5</v>
      </c>
      <c r="G37" s="36">
        <v>16.7</v>
      </c>
      <c r="H37" s="37">
        <f>(G37)</f>
        <v>16.7</v>
      </c>
      <c r="I37" s="38">
        <f>SUM(F37+H37)</f>
        <v>29.2</v>
      </c>
      <c r="J37" s="27">
        <f>RANK(I37,I$37:I$39)</f>
        <v>1</v>
      </c>
    </row>
    <row r="38" spans="1:10" ht="18" customHeight="1">
      <c r="A38" s="23">
        <v>31</v>
      </c>
      <c r="B38" s="39" t="s">
        <v>55</v>
      </c>
      <c r="C38" s="35" t="s">
        <v>56</v>
      </c>
      <c r="D38" s="36">
        <v>10.2</v>
      </c>
      <c r="E38" s="36">
        <v>9.5</v>
      </c>
      <c r="F38" s="37">
        <f>AVERAGE(D38:E38)</f>
        <v>9.85</v>
      </c>
      <c r="G38" s="36">
        <v>12.1</v>
      </c>
      <c r="H38" s="37">
        <f>(G38)</f>
        <v>12.1</v>
      </c>
      <c r="I38" s="38">
        <f>SUM(F38+H38)</f>
        <v>21.95</v>
      </c>
      <c r="J38" s="27">
        <f>RANK(I38,I$37:I$39)</f>
        <v>2</v>
      </c>
    </row>
    <row r="39" spans="1:10" ht="18" customHeight="1">
      <c r="A39" s="23">
        <v>32</v>
      </c>
      <c r="B39" s="24" t="s">
        <v>66</v>
      </c>
      <c r="C39" s="24" t="s">
        <v>17</v>
      </c>
      <c r="D39" s="23">
        <v>0</v>
      </c>
      <c r="E39" s="23">
        <v>0</v>
      </c>
      <c r="F39" s="25">
        <f>AVERAGE(D39:E39)</f>
        <v>0</v>
      </c>
      <c r="G39" s="23">
        <v>0</v>
      </c>
      <c r="H39" s="25">
        <f>(G39)</f>
        <v>0</v>
      </c>
      <c r="I39" s="26">
        <f>SUM(F39+H39)</f>
        <v>0</v>
      </c>
      <c r="J39" s="27">
        <f>RANK(I39,I$37:I$39)</f>
        <v>3</v>
      </c>
    </row>
    <row r="40" spans="1:10" ht="12">
      <c r="A40" s="1"/>
      <c r="B40" s="1"/>
      <c r="C40" s="1"/>
      <c r="D40" s="1"/>
      <c r="E40" s="1"/>
      <c r="F40" s="1"/>
      <c r="G40" s="1"/>
      <c r="H40" s="1"/>
      <c r="I40" s="2"/>
      <c r="J40" s="3"/>
    </row>
  </sheetData>
  <mergeCells count="12">
    <mergeCell ref="B6:C6"/>
    <mergeCell ref="D8:F8"/>
    <mergeCell ref="G8:H8"/>
    <mergeCell ref="B21:C21"/>
    <mergeCell ref="D22:F22"/>
    <mergeCell ref="G22:H22"/>
    <mergeCell ref="B26:C26"/>
    <mergeCell ref="D28:F28"/>
    <mergeCell ref="G28:H28"/>
    <mergeCell ref="B33:C33"/>
    <mergeCell ref="D35:F35"/>
    <mergeCell ref="G35:H3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4.7109375" style="1" customWidth="1"/>
    <col min="4" max="6" width="8.140625" style="1" customWidth="1"/>
    <col min="7" max="8" width="9.00390625" style="1" customWidth="1"/>
    <col min="9" max="9" width="8.140625" style="1" customWidth="1"/>
    <col min="10" max="10" width="8.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9:29" s="1" customFormat="1" ht="12">
      <c r="I1" s="2"/>
      <c r="J1" s="3"/>
      <c r="N1" s="4"/>
      <c r="S1" s="4"/>
      <c r="V1" s="5"/>
      <c r="AA1" s="2"/>
      <c r="AB1" s="2"/>
      <c r="AC1" s="2"/>
    </row>
    <row r="2" spans="1:8" s="1" customFormat="1" ht="16.5">
      <c r="A2" s="6" t="s">
        <v>0</v>
      </c>
      <c r="B2" s="7"/>
      <c r="C2" s="7"/>
      <c r="D2" s="7"/>
      <c r="E2" s="7"/>
      <c r="F2" s="7"/>
      <c r="G2" s="9"/>
      <c r="H2" s="10" t="s">
        <v>1</v>
      </c>
    </row>
    <row r="3" spans="1:10" s="1" customFormat="1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3" customFormat="1" ht="13.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12">
      <c r="A5" s="7"/>
      <c r="B5" s="7"/>
      <c r="C5" s="7"/>
      <c r="D5" s="7"/>
      <c r="E5" s="7"/>
      <c r="F5" s="7"/>
      <c r="G5" s="7"/>
      <c r="H5" s="7"/>
      <c r="I5" s="14"/>
      <c r="J5" s="15"/>
      <c r="K5" s="1"/>
    </row>
    <row r="6" spans="1:11" ht="12.75">
      <c r="A6" s="7"/>
      <c r="B6" s="16" t="s">
        <v>67</v>
      </c>
      <c r="C6" s="16"/>
      <c r="D6" s="7"/>
      <c r="E6" s="7"/>
      <c r="F6" s="7"/>
      <c r="G6" s="7"/>
      <c r="H6" s="7"/>
      <c r="I6" s="14"/>
      <c r="J6" s="15"/>
      <c r="K6" s="1"/>
    </row>
    <row r="7" spans="1:11" ht="12">
      <c r="A7" s="7"/>
      <c r="B7" s="7"/>
      <c r="C7" s="7"/>
      <c r="D7" s="7"/>
      <c r="E7" s="7"/>
      <c r="F7" s="7"/>
      <c r="G7" s="7"/>
      <c r="H7" s="7"/>
      <c r="I7" s="14"/>
      <c r="J7" s="15"/>
      <c r="K7" s="1"/>
    </row>
    <row r="8" spans="1:11" ht="12">
      <c r="A8" s="7"/>
      <c r="B8" s="7"/>
      <c r="C8" s="17" t="s">
        <v>4</v>
      </c>
      <c r="D8" s="18" t="s">
        <v>5</v>
      </c>
      <c r="E8" s="18"/>
      <c r="F8" s="18"/>
      <c r="G8" s="18" t="s">
        <v>6</v>
      </c>
      <c r="H8" s="18"/>
      <c r="I8" s="14"/>
      <c r="J8" s="15"/>
      <c r="K8" s="1"/>
    </row>
    <row r="9" spans="1:11" ht="12">
      <c r="A9" s="19" t="s">
        <v>7</v>
      </c>
      <c r="B9" s="19" t="s">
        <v>8</v>
      </c>
      <c r="C9" s="19" t="s">
        <v>68</v>
      </c>
      <c r="D9" s="19" t="s">
        <v>10</v>
      </c>
      <c r="E9" s="19" t="s">
        <v>11</v>
      </c>
      <c r="F9" s="20" t="s">
        <v>12</v>
      </c>
      <c r="G9" s="19" t="s">
        <v>13</v>
      </c>
      <c r="H9" s="20" t="s">
        <v>12</v>
      </c>
      <c r="I9" s="21" t="s">
        <v>14</v>
      </c>
      <c r="J9" s="22" t="s">
        <v>15</v>
      </c>
      <c r="K9" s="1"/>
    </row>
    <row r="10" spans="1:11" ht="22.5" customHeight="1">
      <c r="A10" s="23">
        <v>1</v>
      </c>
      <c r="B10" s="24" t="s">
        <v>27</v>
      </c>
      <c r="C10" s="24" t="s">
        <v>28</v>
      </c>
      <c r="D10" s="23">
        <v>9.4</v>
      </c>
      <c r="E10" s="23">
        <v>9</v>
      </c>
      <c r="F10" s="25">
        <f>AVERAGE(D10:E10)</f>
        <v>9.2</v>
      </c>
      <c r="G10" s="23">
        <v>9.7</v>
      </c>
      <c r="H10" s="25">
        <f>(G10)</f>
        <v>9.7</v>
      </c>
      <c r="I10" s="26">
        <f>SUM(F10+H10)</f>
        <v>18.9</v>
      </c>
      <c r="J10" s="27">
        <f>RANK(I10,I$10:I$12)</f>
        <v>1</v>
      </c>
      <c r="K10" s="1"/>
    </row>
    <row r="11" spans="1:11" ht="22.5" customHeight="1">
      <c r="A11" s="23">
        <v>2</v>
      </c>
      <c r="B11" s="24" t="s">
        <v>69</v>
      </c>
      <c r="C11" s="24" t="s">
        <v>26</v>
      </c>
      <c r="D11" s="23">
        <v>9.8</v>
      </c>
      <c r="E11" s="23">
        <v>9.2</v>
      </c>
      <c r="F11" s="25">
        <f>AVERAGE(D11:E11)</f>
        <v>9.5</v>
      </c>
      <c r="G11" s="23">
        <v>9.1</v>
      </c>
      <c r="H11" s="25">
        <f>(G11)</f>
        <v>9.1</v>
      </c>
      <c r="I11" s="26">
        <f>SUM(F11+H11)</f>
        <v>18.6</v>
      </c>
      <c r="J11" s="27">
        <f>RANK(I11,I$10:I$12)</f>
        <v>2</v>
      </c>
      <c r="K11" s="1"/>
    </row>
    <row r="12" spans="1:11" ht="22.5" customHeight="1">
      <c r="A12" s="23"/>
      <c r="B12" s="23"/>
      <c r="C12" s="23"/>
      <c r="D12" s="23">
        <v>0</v>
      </c>
      <c r="E12" s="23">
        <v>0</v>
      </c>
      <c r="F12" s="25">
        <f>AVERAGE(D12:E12)</f>
        <v>0</v>
      </c>
      <c r="G12" s="23">
        <v>0</v>
      </c>
      <c r="H12" s="25">
        <f>(G12)</f>
        <v>0</v>
      </c>
      <c r="I12" s="26">
        <f>SUM(F12+H12)</f>
        <v>0</v>
      </c>
      <c r="J12" s="27">
        <f>RANK(I12,I$10:I$12)</f>
        <v>3</v>
      </c>
      <c r="K12" s="1"/>
    </row>
    <row r="13" spans="9:11" ht="22.5" customHeight="1">
      <c r="I13" s="2"/>
      <c r="J13" s="3"/>
      <c r="K13" s="1"/>
    </row>
    <row r="14" spans="1:11" ht="22.5" customHeight="1">
      <c r="A14" s="7"/>
      <c r="B14" s="16" t="s">
        <v>70</v>
      </c>
      <c r="C14" s="16"/>
      <c r="D14" s="7"/>
      <c r="E14" s="7"/>
      <c r="F14" s="7"/>
      <c r="G14" s="7"/>
      <c r="H14" s="7"/>
      <c r="I14" s="14"/>
      <c r="J14" s="15"/>
      <c r="K14" s="1"/>
    </row>
    <row r="15" spans="1:11" ht="22.5" customHeight="1">
      <c r="A15" s="7"/>
      <c r="B15" s="7"/>
      <c r="C15" s="7"/>
      <c r="D15" s="7"/>
      <c r="E15" s="7"/>
      <c r="F15" s="7"/>
      <c r="G15" s="7"/>
      <c r="H15" s="7"/>
      <c r="I15" s="14"/>
      <c r="J15" s="15"/>
      <c r="K15" s="1"/>
    </row>
    <row r="16" spans="1:11" ht="22.5" customHeight="1">
      <c r="A16" s="7"/>
      <c r="B16" s="7"/>
      <c r="C16" s="17" t="s">
        <v>4</v>
      </c>
      <c r="D16" s="18" t="s">
        <v>5</v>
      </c>
      <c r="E16" s="18"/>
      <c r="F16" s="18"/>
      <c r="G16" s="18" t="s">
        <v>6</v>
      </c>
      <c r="H16" s="18"/>
      <c r="I16" s="14"/>
      <c r="J16" s="15"/>
      <c r="K16" s="1"/>
    </row>
    <row r="17" spans="1:11" ht="22.5" customHeight="1">
      <c r="A17" s="19" t="s">
        <v>7</v>
      </c>
      <c r="B17" s="19" t="s">
        <v>8</v>
      </c>
      <c r="C17" s="19" t="s">
        <v>71</v>
      </c>
      <c r="D17" s="19" t="s">
        <v>10</v>
      </c>
      <c r="E17" s="19" t="s">
        <v>11</v>
      </c>
      <c r="F17" s="20" t="s">
        <v>12</v>
      </c>
      <c r="G17" s="19" t="s">
        <v>13</v>
      </c>
      <c r="H17" s="20" t="s">
        <v>12</v>
      </c>
      <c r="I17" s="21" t="s">
        <v>14</v>
      </c>
      <c r="J17" s="22" t="s">
        <v>15</v>
      </c>
      <c r="K17" s="1"/>
    </row>
    <row r="18" spans="1:11" ht="22.5" customHeight="1">
      <c r="A18" s="23">
        <v>4</v>
      </c>
      <c r="B18" s="24" t="s">
        <v>72</v>
      </c>
      <c r="C18" s="24" t="s">
        <v>38</v>
      </c>
      <c r="D18" s="23">
        <v>8</v>
      </c>
      <c r="E18" s="23">
        <v>7.8</v>
      </c>
      <c r="F18" s="25">
        <f>AVERAGE(D18:E18)</f>
        <v>7.9</v>
      </c>
      <c r="G18" s="23">
        <v>9.6</v>
      </c>
      <c r="H18" s="25">
        <f>(G18)</f>
        <v>9.6</v>
      </c>
      <c r="I18" s="26">
        <f>SUM(F18+H18)</f>
        <v>17.5</v>
      </c>
      <c r="J18" s="27">
        <f>RANK(I18,I$17:I$26)</f>
        <v>1</v>
      </c>
      <c r="K18" s="1"/>
    </row>
    <row r="19" spans="1:11" ht="22.5" customHeight="1">
      <c r="A19" s="23">
        <v>9</v>
      </c>
      <c r="B19" s="24" t="s">
        <v>73</v>
      </c>
      <c r="C19" s="24" t="s">
        <v>47</v>
      </c>
      <c r="D19" s="23">
        <v>7.2</v>
      </c>
      <c r="E19" s="23">
        <v>7.1</v>
      </c>
      <c r="F19" s="25">
        <f>AVERAGE(D19:E19)</f>
        <v>7.15</v>
      </c>
      <c r="G19" s="23">
        <v>10</v>
      </c>
      <c r="H19" s="25">
        <f>(G19)</f>
        <v>10</v>
      </c>
      <c r="I19" s="26">
        <f>SUM(F19+H19)</f>
        <v>17.15</v>
      </c>
      <c r="J19" s="27">
        <f>RANK(I19,I$17:I$26)</f>
        <v>2</v>
      </c>
      <c r="K19" s="1"/>
    </row>
    <row r="20" spans="1:11" ht="22.5" customHeight="1">
      <c r="A20" s="23">
        <v>5</v>
      </c>
      <c r="B20" s="24" t="s">
        <v>35</v>
      </c>
      <c r="C20" s="24" t="s">
        <v>36</v>
      </c>
      <c r="D20" s="23">
        <v>7.3</v>
      </c>
      <c r="E20" s="23">
        <v>7</v>
      </c>
      <c r="F20" s="25">
        <f>AVERAGE(D20:E20)</f>
        <v>7.15</v>
      </c>
      <c r="G20" s="23">
        <v>9.9</v>
      </c>
      <c r="H20" s="25">
        <f>(G20)</f>
        <v>9.9</v>
      </c>
      <c r="I20" s="26">
        <f>SUM(F20+H20)</f>
        <v>17.05</v>
      </c>
      <c r="J20" s="27">
        <f>RANK(I20,I$17:I$26)</f>
        <v>3</v>
      </c>
      <c r="K20" s="1"/>
    </row>
    <row r="21" spans="1:11" ht="22.5" customHeight="1">
      <c r="A21" s="23">
        <v>3</v>
      </c>
      <c r="B21" s="24" t="s">
        <v>74</v>
      </c>
      <c r="C21" s="24" t="s">
        <v>54</v>
      </c>
      <c r="D21" s="23">
        <v>6.6</v>
      </c>
      <c r="E21" s="23">
        <v>6</v>
      </c>
      <c r="F21" s="25">
        <f>AVERAGE(D21:E21)</f>
        <v>6.3</v>
      </c>
      <c r="G21" s="23">
        <v>10.1</v>
      </c>
      <c r="H21" s="25">
        <f>(G21)</f>
        <v>10.1</v>
      </c>
      <c r="I21" s="26">
        <f>SUM(F21+H21)</f>
        <v>16.4</v>
      </c>
      <c r="J21" s="27">
        <f>RANK(I21,I$17:I$26)</f>
        <v>4</v>
      </c>
      <c r="K21" s="1"/>
    </row>
    <row r="22" spans="1:11" ht="22.5" customHeight="1">
      <c r="A22" s="23">
        <v>6</v>
      </c>
      <c r="B22" s="24" t="s">
        <v>39</v>
      </c>
      <c r="C22" s="24" t="s">
        <v>40</v>
      </c>
      <c r="D22" s="23">
        <v>5.5</v>
      </c>
      <c r="E22" s="23">
        <v>5.2</v>
      </c>
      <c r="F22" s="25">
        <f>AVERAGE(D22:E22)</f>
        <v>5.35</v>
      </c>
      <c r="G22" s="23">
        <v>10</v>
      </c>
      <c r="H22" s="25">
        <f>(G22)</f>
        <v>10</v>
      </c>
      <c r="I22" s="26">
        <f>SUM(F22+H22)</f>
        <v>15.35</v>
      </c>
      <c r="J22" s="27">
        <f>RANK(I22,I$17:I$26)</f>
        <v>5</v>
      </c>
      <c r="K22" s="1"/>
    </row>
    <row r="23" spans="1:11" ht="22.5" customHeight="1">
      <c r="A23" s="23">
        <v>10</v>
      </c>
      <c r="B23" s="24" t="s">
        <v>75</v>
      </c>
      <c r="C23" s="24" t="s">
        <v>47</v>
      </c>
      <c r="D23" s="23">
        <v>6</v>
      </c>
      <c r="E23" s="23">
        <v>5.5</v>
      </c>
      <c r="F23" s="25">
        <f>AVERAGE(D23:E23)</f>
        <v>5.75</v>
      </c>
      <c r="G23" s="23">
        <v>9.1</v>
      </c>
      <c r="H23" s="25">
        <f>(G23)</f>
        <v>9.1</v>
      </c>
      <c r="I23" s="26">
        <f>SUM(F23+H23)</f>
        <v>14.85</v>
      </c>
      <c r="J23" s="27">
        <f>RANK(I23,I$17:I$26)</f>
        <v>6</v>
      </c>
      <c r="K23" s="1"/>
    </row>
    <row r="24" spans="1:11" ht="22.5" customHeight="1">
      <c r="A24" s="23">
        <v>8</v>
      </c>
      <c r="B24" s="39" t="s">
        <v>55</v>
      </c>
      <c r="C24" s="24" t="s">
        <v>56</v>
      </c>
      <c r="D24" s="23">
        <v>4.7</v>
      </c>
      <c r="E24" s="23">
        <v>4.3</v>
      </c>
      <c r="F24" s="25">
        <f>AVERAGE(D24:E24)</f>
        <v>4.5</v>
      </c>
      <c r="G24" s="23">
        <v>9.3</v>
      </c>
      <c r="H24" s="25">
        <f>(G24)</f>
        <v>9.3</v>
      </c>
      <c r="I24" s="26">
        <f>SUM(F24+H24)</f>
        <v>13.8</v>
      </c>
      <c r="J24" s="27">
        <f>RANK(I24,I$17:I$26)</f>
        <v>7</v>
      </c>
      <c r="K24" s="1"/>
    </row>
    <row r="25" spans="1:11" ht="22.5" customHeight="1">
      <c r="A25" s="23">
        <v>7</v>
      </c>
      <c r="B25" s="24" t="s">
        <v>50</v>
      </c>
      <c r="C25" s="24" t="s">
        <v>51</v>
      </c>
      <c r="D25" s="23">
        <v>5</v>
      </c>
      <c r="E25" s="23">
        <v>4.6</v>
      </c>
      <c r="F25" s="25">
        <f>AVERAGE(D25:E25)</f>
        <v>4.8</v>
      </c>
      <c r="G25" s="23">
        <v>8</v>
      </c>
      <c r="H25" s="25">
        <f>(G25)</f>
        <v>8</v>
      </c>
      <c r="I25" s="26">
        <f>SUM(F25+H25)</f>
        <v>12.8</v>
      </c>
      <c r="J25" s="27">
        <f>RANK(I25,I$17:I$26)</f>
        <v>8</v>
      </c>
      <c r="K25" s="1"/>
    </row>
    <row r="26" spans="1:11" ht="22.5" customHeight="1">
      <c r="A26" s="23"/>
      <c r="B26" s="23"/>
      <c r="C26" s="23"/>
      <c r="D26" s="23">
        <v>0</v>
      </c>
      <c r="E26" s="23">
        <v>0</v>
      </c>
      <c r="F26" s="25">
        <f>AVERAGE(D26:E26)</f>
        <v>0</v>
      </c>
      <c r="G26" s="23"/>
      <c r="H26" s="25">
        <f>(G26)</f>
        <v>0</v>
      </c>
      <c r="I26" s="26">
        <f>SUM(F26+H26)</f>
        <v>0</v>
      </c>
      <c r="J26" s="27">
        <f>RANK(I26,I$17:I$26)</f>
        <v>9</v>
      </c>
      <c r="K26" s="1"/>
    </row>
    <row r="27" spans="9:11" ht="22.5" customHeight="1">
      <c r="I27" s="2"/>
      <c r="J27" s="3"/>
      <c r="K27" s="1"/>
    </row>
    <row r="28" spans="2:11" ht="22.5" customHeight="1">
      <c r="B28" s="40" t="s">
        <v>76</v>
      </c>
      <c r="C28" s="40"/>
      <c r="I28" s="2"/>
      <c r="J28" s="3"/>
      <c r="K28" s="1"/>
    </row>
    <row r="29" spans="9:11" ht="22.5" customHeight="1">
      <c r="I29" s="2"/>
      <c r="J29" s="3"/>
      <c r="K29" s="1"/>
    </row>
    <row r="30" spans="3:11" ht="22.5" customHeight="1">
      <c r="C30" s="41" t="s">
        <v>4</v>
      </c>
      <c r="D30" s="42" t="s">
        <v>5</v>
      </c>
      <c r="E30" s="42"/>
      <c r="F30" s="42"/>
      <c r="G30" s="42" t="s">
        <v>6</v>
      </c>
      <c r="H30" s="42"/>
      <c r="I30" s="2"/>
      <c r="J30" s="3"/>
      <c r="K30" s="1"/>
    </row>
    <row r="31" spans="1:11" ht="22.5" customHeight="1">
      <c r="A31" s="43" t="s">
        <v>7</v>
      </c>
      <c r="B31" s="43" t="s">
        <v>8</v>
      </c>
      <c r="C31" s="43" t="s">
        <v>32</v>
      </c>
      <c r="D31" s="43" t="s">
        <v>10</v>
      </c>
      <c r="E31" s="43" t="s">
        <v>11</v>
      </c>
      <c r="F31" s="44" t="s">
        <v>12</v>
      </c>
      <c r="G31" s="43" t="s">
        <v>13</v>
      </c>
      <c r="H31" s="44" t="s">
        <v>12</v>
      </c>
      <c r="I31" s="45" t="s">
        <v>14</v>
      </c>
      <c r="J31" s="46" t="s">
        <v>15</v>
      </c>
      <c r="K31" s="1"/>
    </row>
    <row r="32" spans="1:11" ht="22.5" customHeight="1">
      <c r="A32" s="23">
        <v>11</v>
      </c>
      <c r="B32" s="24" t="s">
        <v>74</v>
      </c>
      <c r="C32" s="24" t="s">
        <v>28</v>
      </c>
      <c r="D32" s="23">
        <v>6.5</v>
      </c>
      <c r="E32" s="23">
        <v>6.2</v>
      </c>
      <c r="F32" s="47">
        <f>AVERAGE(D32:E32)</f>
        <v>6.35</v>
      </c>
      <c r="G32" s="23">
        <v>7.7</v>
      </c>
      <c r="H32" s="47">
        <f>(G32)</f>
        <v>7.7</v>
      </c>
      <c r="I32" s="48">
        <f>SUM(F32+H32)</f>
        <v>14.05</v>
      </c>
      <c r="J32" s="49">
        <f>RANK(I32,I$32:I$33)</f>
        <v>1</v>
      </c>
      <c r="K32" s="1"/>
    </row>
    <row r="33" spans="1:11" ht="22.5" customHeight="1">
      <c r="A33" s="23"/>
      <c r="B33" s="24"/>
      <c r="C33" s="24"/>
      <c r="D33" s="23">
        <v>0</v>
      </c>
      <c r="E33" s="23">
        <v>0</v>
      </c>
      <c r="F33" s="47">
        <f>AVERAGE(D33:E33)</f>
        <v>0</v>
      </c>
      <c r="G33" s="23"/>
      <c r="H33" s="47">
        <f>(G33)</f>
        <v>0</v>
      </c>
      <c r="I33" s="48">
        <f>SUM(F33+H33)</f>
        <v>0</v>
      </c>
      <c r="J33" s="49">
        <f>RANK(I33,I$32:I$33)</f>
        <v>2</v>
      </c>
      <c r="K33" s="1"/>
    </row>
    <row r="34" spans="9:11" ht="22.5" customHeight="1">
      <c r="I34" s="2"/>
      <c r="J34" s="3"/>
      <c r="K34" s="1"/>
    </row>
    <row r="35" spans="9:11" ht="22.5" customHeight="1">
      <c r="I35" s="2"/>
      <c r="J35" s="3"/>
      <c r="K35" s="1"/>
    </row>
    <row r="36" spans="9:11" ht="22.5" customHeight="1">
      <c r="I36" s="2"/>
      <c r="J36" s="3"/>
      <c r="K36" s="1"/>
    </row>
    <row r="37" spans="9:11" ht="22.5" customHeight="1">
      <c r="I37" s="2"/>
      <c r="J37" s="3"/>
      <c r="K37" s="1"/>
    </row>
    <row r="38" spans="1:11" ht="22.5" customHeight="1">
      <c r="A38" s="7"/>
      <c r="B38" s="16" t="s">
        <v>77</v>
      </c>
      <c r="C38" s="16"/>
      <c r="D38" s="7"/>
      <c r="E38" s="7"/>
      <c r="F38" s="7"/>
      <c r="G38" s="7"/>
      <c r="H38" s="7"/>
      <c r="I38" s="14"/>
      <c r="J38" s="15"/>
      <c r="K38" s="1"/>
    </row>
    <row r="39" spans="1:11" ht="22.5" customHeight="1">
      <c r="A39" s="7"/>
      <c r="B39" s="7"/>
      <c r="C39" s="7"/>
      <c r="D39" s="7"/>
      <c r="E39" s="7"/>
      <c r="F39" s="7"/>
      <c r="G39" s="7"/>
      <c r="H39" s="7"/>
      <c r="I39" s="14"/>
      <c r="J39" s="15"/>
      <c r="K39" s="1"/>
    </row>
    <row r="40" spans="1:11" ht="22.5" customHeight="1">
      <c r="A40" s="7"/>
      <c r="B40" s="7"/>
      <c r="C40" s="17" t="s">
        <v>4</v>
      </c>
      <c r="D40" s="18" t="s">
        <v>5</v>
      </c>
      <c r="E40" s="18"/>
      <c r="F40" s="18"/>
      <c r="G40" s="18" t="s">
        <v>6</v>
      </c>
      <c r="H40" s="18"/>
      <c r="I40" s="14"/>
      <c r="J40" s="15"/>
      <c r="K40" s="1"/>
    </row>
    <row r="41" spans="1:11" ht="22.5" customHeight="1">
      <c r="A41" s="19" t="s">
        <v>7</v>
      </c>
      <c r="B41" s="19" t="s">
        <v>8</v>
      </c>
      <c r="C41" s="19" t="s">
        <v>34</v>
      </c>
      <c r="D41" s="19" t="s">
        <v>10</v>
      </c>
      <c r="E41" s="19" t="s">
        <v>11</v>
      </c>
      <c r="F41" s="20" t="s">
        <v>12</v>
      </c>
      <c r="G41" s="19" t="s">
        <v>13</v>
      </c>
      <c r="H41" s="20" t="s">
        <v>12</v>
      </c>
      <c r="I41" s="21" t="s">
        <v>14</v>
      </c>
      <c r="J41" s="22" t="s">
        <v>15</v>
      </c>
      <c r="K41" s="1"/>
    </row>
    <row r="42" spans="1:11" ht="22.5" customHeight="1">
      <c r="A42" s="23">
        <v>12</v>
      </c>
      <c r="B42" s="35" t="s">
        <v>39</v>
      </c>
      <c r="C42" s="35" t="s">
        <v>40</v>
      </c>
      <c r="D42" s="36">
        <v>9.1</v>
      </c>
      <c r="E42" s="36">
        <v>8.7</v>
      </c>
      <c r="F42" s="37">
        <f>AVERAGE(D42:E42)</f>
        <v>8.899999999999999</v>
      </c>
      <c r="G42" s="36">
        <v>8.2</v>
      </c>
      <c r="H42" s="37">
        <f>(G42)</f>
        <v>8.2</v>
      </c>
      <c r="I42" s="38">
        <f>SUM(F42+H42)</f>
        <v>17.099999999999998</v>
      </c>
      <c r="J42" s="50">
        <f>RANK(I42,I$42:I$45)</f>
        <v>1</v>
      </c>
      <c r="K42" s="1"/>
    </row>
    <row r="43" spans="1:10" ht="22.5" customHeight="1">
      <c r="A43" s="23">
        <v>13</v>
      </c>
      <c r="B43" s="24" t="s">
        <v>37</v>
      </c>
      <c r="C43" s="24" t="s">
        <v>38</v>
      </c>
      <c r="D43" s="23">
        <v>9.1</v>
      </c>
      <c r="E43" s="23">
        <v>8.6</v>
      </c>
      <c r="F43" s="25">
        <f>AVERAGE(D43:E43)</f>
        <v>8.85</v>
      </c>
      <c r="G43" s="23">
        <v>8.1</v>
      </c>
      <c r="H43" s="25">
        <f>(G43)</f>
        <v>8.1</v>
      </c>
      <c r="I43" s="26">
        <f>SUM(F43+H43)</f>
        <v>16.95</v>
      </c>
      <c r="J43" s="27">
        <f>RANK(I43,I$42:I$45)</f>
        <v>2</v>
      </c>
    </row>
    <row r="44" spans="1:10" ht="22.5" customHeight="1">
      <c r="A44" s="23">
        <v>14</v>
      </c>
      <c r="B44" s="24" t="s">
        <v>35</v>
      </c>
      <c r="C44" s="24" t="s">
        <v>36</v>
      </c>
      <c r="D44" s="23">
        <v>9</v>
      </c>
      <c r="E44" s="23">
        <v>8.4</v>
      </c>
      <c r="F44" s="25">
        <f>AVERAGE(D44:E44)</f>
        <v>8.7</v>
      </c>
      <c r="G44" s="23">
        <v>8.2</v>
      </c>
      <c r="H44" s="25">
        <f>(G44)</f>
        <v>8.2</v>
      </c>
      <c r="I44" s="26">
        <f>SUM(F44+H44)</f>
        <v>16.9</v>
      </c>
      <c r="J44" s="27">
        <f>RANK(I44,I$42:I$45)</f>
        <v>3</v>
      </c>
    </row>
    <row r="45" spans="1:10" ht="22.5" customHeight="1">
      <c r="A45" s="23">
        <v>15</v>
      </c>
      <c r="B45" s="24" t="s">
        <v>42</v>
      </c>
      <c r="C45" s="24" t="s">
        <v>43</v>
      </c>
      <c r="D45" s="23">
        <v>7.3</v>
      </c>
      <c r="E45" s="23">
        <v>7</v>
      </c>
      <c r="F45" s="25">
        <f>AVERAGE(D45:E45)</f>
        <v>7.15</v>
      </c>
      <c r="G45" s="23">
        <v>8.3</v>
      </c>
      <c r="H45" s="25">
        <f>(G45)</f>
        <v>8.3</v>
      </c>
      <c r="I45" s="26">
        <f>SUM(F45+H45)</f>
        <v>15.450000000000001</v>
      </c>
      <c r="J45" s="27">
        <f>RANK(I45,I$42:I$45)</f>
        <v>4</v>
      </c>
    </row>
    <row r="46" spans="9:10" ht="12">
      <c r="I46" s="2"/>
      <c r="J46" s="3"/>
    </row>
  </sheetData>
  <mergeCells count="12">
    <mergeCell ref="B6:C6"/>
    <mergeCell ref="D8:F8"/>
    <mergeCell ref="G8:H8"/>
    <mergeCell ref="B14:C14"/>
    <mergeCell ref="D16:F16"/>
    <mergeCell ref="G16:H16"/>
    <mergeCell ref="B28:C28"/>
    <mergeCell ref="D30:F30"/>
    <mergeCell ref="G30:H30"/>
    <mergeCell ref="B38:C38"/>
    <mergeCell ref="D40:F40"/>
    <mergeCell ref="G40:H40"/>
  </mergeCells>
  <printOptions/>
  <pageMargins left="0.2361111111111111" right="0.2361111111111111" top="0.07847222222222222" bottom="0.07847222222222222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6.140625" style="0" customWidth="1"/>
    <col min="3" max="3" width="35.140625" style="0" customWidth="1"/>
    <col min="4" max="6" width="8.57421875" style="0" customWidth="1"/>
    <col min="7" max="8" width="9.140625" style="0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2"/>
      <c r="J1" s="3"/>
    </row>
    <row r="2" spans="1:10" ht="16.5">
      <c r="A2" s="6" t="s">
        <v>0</v>
      </c>
      <c r="B2" s="7"/>
      <c r="C2" s="7"/>
      <c r="D2" s="7"/>
      <c r="E2" s="8"/>
      <c r="F2" s="7"/>
      <c r="G2" s="9"/>
      <c r="H2" s="10" t="s">
        <v>1</v>
      </c>
      <c r="I2" s="1"/>
      <c r="J2" s="1"/>
    </row>
    <row r="3" spans="1:10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">
      <c r="A5" s="7"/>
      <c r="B5" s="7"/>
      <c r="C5" s="7"/>
      <c r="D5" s="7"/>
      <c r="E5" s="7"/>
      <c r="F5" s="7"/>
      <c r="G5" s="7"/>
      <c r="H5" s="7"/>
      <c r="I5" s="14"/>
      <c r="J5" s="15"/>
    </row>
    <row r="6" spans="1:10" ht="12.75">
      <c r="A6" s="7"/>
      <c r="B6" s="16" t="s">
        <v>78</v>
      </c>
      <c r="C6" s="16"/>
      <c r="D6" s="7"/>
      <c r="E6" s="7"/>
      <c r="F6" s="7"/>
      <c r="G6" s="7"/>
      <c r="H6" s="7"/>
      <c r="I6" s="14"/>
      <c r="J6" s="15"/>
    </row>
    <row r="7" spans="1:10" ht="12">
      <c r="A7" s="7"/>
      <c r="B7" s="7"/>
      <c r="C7" s="7"/>
      <c r="D7" s="7"/>
      <c r="E7" s="7"/>
      <c r="F7" s="7"/>
      <c r="G7" s="7"/>
      <c r="H7" s="7"/>
      <c r="I7" s="14"/>
      <c r="J7" s="15"/>
    </row>
    <row r="8" spans="1:10" ht="12">
      <c r="A8" s="7"/>
      <c r="B8" s="7"/>
      <c r="C8" s="17" t="s">
        <v>4</v>
      </c>
      <c r="D8" s="18" t="s">
        <v>5</v>
      </c>
      <c r="E8" s="18"/>
      <c r="F8" s="18"/>
      <c r="G8" s="18" t="s">
        <v>6</v>
      </c>
      <c r="H8" s="18"/>
      <c r="I8" s="14"/>
      <c r="J8" s="15"/>
    </row>
    <row r="9" spans="1:10" ht="12">
      <c r="A9" s="19" t="s">
        <v>7</v>
      </c>
      <c r="B9" s="19" t="s">
        <v>8</v>
      </c>
      <c r="C9" s="19" t="s">
        <v>79</v>
      </c>
      <c r="D9" s="19" t="s">
        <v>10</v>
      </c>
      <c r="E9" s="19" t="s">
        <v>11</v>
      </c>
      <c r="F9" s="20" t="s">
        <v>12</v>
      </c>
      <c r="G9" s="19" t="s">
        <v>13</v>
      </c>
      <c r="H9" s="20" t="s">
        <v>12</v>
      </c>
      <c r="I9" s="21" t="s">
        <v>14</v>
      </c>
      <c r="J9" s="22" t="s">
        <v>15</v>
      </c>
    </row>
    <row r="10" spans="1:10" ht="22.5" customHeight="1">
      <c r="A10" s="23">
        <v>17</v>
      </c>
      <c r="B10" s="35" t="s">
        <v>66</v>
      </c>
      <c r="C10" s="35" t="s">
        <v>17</v>
      </c>
      <c r="D10" s="36">
        <v>11.3</v>
      </c>
      <c r="E10" s="36">
        <v>11.2</v>
      </c>
      <c r="F10" s="37">
        <f>AVERAGE(D10:E10)</f>
        <v>11.25</v>
      </c>
      <c r="G10" s="36">
        <v>8.6</v>
      </c>
      <c r="H10" s="37">
        <f>(G10)</f>
        <v>8.6</v>
      </c>
      <c r="I10" s="38">
        <f>SUM(F10+H10)</f>
        <v>19.85</v>
      </c>
      <c r="J10" s="27">
        <f>RANK(I10,I$10:I$10)</f>
        <v>1</v>
      </c>
    </row>
    <row r="11" spans="1:10" ht="12">
      <c r="A11" s="1"/>
      <c r="B11" s="1"/>
      <c r="C11" s="1"/>
      <c r="D11" s="1"/>
      <c r="E11" s="1"/>
      <c r="F11" s="1"/>
      <c r="G11" s="1"/>
      <c r="H11" s="1"/>
      <c r="I11" s="2"/>
      <c r="J11" s="3"/>
    </row>
    <row r="12" spans="1:10" ht="12.75">
      <c r="A12" s="7"/>
      <c r="B12" s="16" t="s">
        <v>80</v>
      </c>
      <c r="C12" s="16"/>
      <c r="D12" s="7"/>
      <c r="E12" s="7"/>
      <c r="F12" s="7"/>
      <c r="G12" s="7"/>
      <c r="H12" s="7"/>
      <c r="I12" s="14"/>
      <c r="J12" s="15"/>
    </row>
    <row r="13" spans="1:10" ht="12">
      <c r="A13" s="7"/>
      <c r="B13" s="7"/>
      <c r="C13" s="7"/>
      <c r="D13" s="7"/>
      <c r="E13" s="7"/>
      <c r="F13" s="7"/>
      <c r="G13" s="7"/>
      <c r="H13" s="7"/>
      <c r="I13" s="14"/>
      <c r="J13" s="15"/>
    </row>
    <row r="14" spans="1:10" ht="12">
      <c r="A14" s="7"/>
      <c r="B14" s="7"/>
      <c r="C14" s="17" t="s">
        <v>4</v>
      </c>
      <c r="D14" s="18" t="s">
        <v>5</v>
      </c>
      <c r="E14" s="18"/>
      <c r="F14" s="18"/>
      <c r="G14" s="18" t="s">
        <v>6</v>
      </c>
      <c r="H14" s="18"/>
      <c r="I14" s="14"/>
      <c r="J14" s="15"/>
    </row>
    <row r="15" spans="1:10" ht="12">
      <c r="A15" s="19" t="s">
        <v>7</v>
      </c>
      <c r="B15" s="19" t="s">
        <v>8</v>
      </c>
      <c r="C15" s="19" t="s">
        <v>81</v>
      </c>
      <c r="D15" s="19" t="s">
        <v>10</v>
      </c>
      <c r="E15" s="19" t="s">
        <v>11</v>
      </c>
      <c r="F15" s="20" t="s">
        <v>12</v>
      </c>
      <c r="G15" s="19" t="s">
        <v>13</v>
      </c>
      <c r="H15" s="20" t="s">
        <v>12</v>
      </c>
      <c r="I15" s="21" t="s">
        <v>14</v>
      </c>
      <c r="J15" s="22" t="s">
        <v>15</v>
      </c>
    </row>
    <row r="16" spans="1:10" ht="18.75" customHeight="1">
      <c r="A16" s="23">
        <v>18</v>
      </c>
      <c r="B16" s="24" t="s">
        <v>66</v>
      </c>
      <c r="C16" s="24" t="s">
        <v>17</v>
      </c>
      <c r="D16" s="23">
        <v>0</v>
      </c>
      <c r="E16" s="23">
        <v>0</v>
      </c>
      <c r="F16" s="25">
        <f>AVERAGE(D16:E16)</f>
        <v>0</v>
      </c>
      <c r="G16" s="23">
        <v>0</v>
      </c>
      <c r="H16" s="25">
        <f>(G16)</f>
        <v>0</v>
      </c>
      <c r="I16" s="26">
        <f>SUM(F16+H16)</f>
        <v>0</v>
      </c>
      <c r="J16" s="27">
        <f>RANK(I16,I$16:I$16)</f>
        <v>1</v>
      </c>
    </row>
    <row r="17" spans="1:10" ht="18.75" customHeight="1">
      <c r="A17" s="28"/>
      <c r="B17" s="29"/>
      <c r="C17" s="29"/>
      <c r="D17" s="28"/>
      <c r="E17" s="28"/>
      <c r="F17" s="32"/>
      <c r="G17" s="30"/>
      <c r="H17" s="32"/>
      <c r="I17" s="33"/>
      <c r="J17" s="34"/>
    </row>
    <row r="18" spans="1:10" ht="12.75">
      <c r="A18" s="7"/>
      <c r="B18" s="16" t="s">
        <v>82</v>
      </c>
      <c r="C18" s="16"/>
      <c r="D18" s="7"/>
      <c r="E18" s="7"/>
      <c r="F18" s="7"/>
      <c r="G18" s="7"/>
      <c r="H18" s="7"/>
      <c r="I18" s="14"/>
      <c r="J18" s="15"/>
    </row>
    <row r="19" spans="1:10" ht="12">
      <c r="A19" s="7"/>
      <c r="B19" s="7"/>
      <c r="C19" s="7"/>
      <c r="D19" s="7"/>
      <c r="E19" s="7"/>
      <c r="F19" s="7"/>
      <c r="G19" s="7"/>
      <c r="H19" s="7"/>
      <c r="I19" s="14"/>
      <c r="J19" s="15"/>
    </row>
    <row r="20" spans="1:10" ht="12">
      <c r="A20" s="7"/>
      <c r="B20" s="7"/>
      <c r="C20" s="17" t="s">
        <v>4</v>
      </c>
      <c r="D20" s="18" t="s">
        <v>5</v>
      </c>
      <c r="E20" s="18"/>
      <c r="F20" s="18"/>
      <c r="G20" s="18" t="s">
        <v>6</v>
      </c>
      <c r="H20" s="18"/>
      <c r="I20" s="14"/>
      <c r="J20" s="15"/>
    </row>
    <row r="21" spans="1:10" ht="12">
      <c r="A21" s="19" t="s">
        <v>7</v>
      </c>
      <c r="B21" s="19" t="s">
        <v>8</v>
      </c>
      <c r="C21" s="19" t="s">
        <v>83</v>
      </c>
      <c r="D21" s="19" t="s">
        <v>10</v>
      </c>
      <c r="E21" s="19" t="s">
        <v>11</v>
      </c>
      <c r="F21" s="20" t="s">
        <v>12</v>
      </c>
      <c r="G21" s="19" t="s">
        <v>13</v>
      </c>
      <c r="H21" s="20" t="s">
        <v>12</v>
      </c>
      <c r="I21" s="21" t="s">
        <v>14</v>
      </c>
      <c r="J21" s="22" t="s">
        <v>15</v>
      </c>
    </row>
    <row r="22" spans="1:10" ht="18.75" customHeight="1">
      <c r="A22" s="23">
        <v>19</v>
      </c>
      <c r="B22" s="39" t="s">
        <v>55</v>
      </c>
      <c r="C22" s="35" t="s">
        <v>56</v>
      </c>
      <c r="D22" s="36">
        <v>8.3</v>
      </c>
      <c r="E22" s="36">
        <v>8.6</v>
      </c>
      <c r="F22" s="37">
        <f>AVERAGE(D22:E22)</f>
        <v>8.45</v>
      </c>
      <c r="G22" s="36">
        <v>12.8</v>
      </c>
      <c r="H22" s="37">
        <f>(G22)</f>
        <v>12.8</v>
      </c>
      <c r="I22" s="38">
        <f>SUM(F22+H22)</f>
        <v>21.25</v>
      </c>
      <c r="J22" s="27">
        <f>RANK(I22,I$22:I$25)</f>
        <v>1</v>
      </c>
    </row>
    <row r="23" spans="1:10" ht="18.75" customHeight="1">
      <c r="A23" s="23">
        <v>20</v>
      </c>
      <c r="B23" s="24" t="s">
        <v>84</v>
      </c>
      <c r="C23" s="24" t="s">
        <v>85</v>
      </c>
      <c r="D23" s="23">
        <v>11</v>
      </c>
      <c r="E23" s="23">
        <v>10.9</v>
      </c>
      <c r="F23" s="25">
        <f>AVERAGE(D23:E23)</f>
        <v>10.95</v>
      </c>
      <c r="G23" s="23">
        <v>10</v>
      </c>
      <c r="H23" s="25">
        <f>(G23)</f>
        <v>10</v>
      </c>
      <c r="I23" s="26">
        <f>SUM(F23+H23)</f>
        <v>20.95</v>
      </c>
      <c r="J23" s="27">
        <f>RANK(I23,I$22:I$25)</f>
        <v>2</v>
      </c>
    </row>
    <row r="24" spans="1:10" ht="18.75" customHeight="1">
      <c r="A24" s="23">
        <v>21</v>
      </c>
      <c r="B24" s="24" t="s">
        <v>69</v>
      </c>
      <c r="C24" s="24" t="s">
        <v>26</v>
      </c>
      <c r="D24" s="23">
        <v>9.3</v>
      </c>
      <c r="E24" s="23">
        <v>8.9</v>
      </c>
      <c r="F24" s="25">
        <f>AVERAGE(D24:E24)</f>
        <v>9.100000000000001</v>
      </c>
      <c r="G24" s="23">
        <v>8.6</v>
      </c>
      <c r="H24" s="25">
        <f>(G24)</f>
        <v>8.6</v>
      </c>
      <c r="I24" s="26">
        <f>SUM(F24+H24)</f>
        <v>17.700000000000003</v>
      </c>
      <c r="J24" s="27">
        <f>RANK(I24,I$22:I$25)</f>
        <v>3</v>
      </c>
    </row>
    <row r="25" spans="1:10" ht="18.75" customHeight="1">
      <c r="A25" s="23">
        <v>22</v>
      </c>
      <c r="B25" s="24" t="s">
        <v>48</v>
      </c>
      <c r="C25" s="24" t="s">
        <v>49</v>
      </c>
      <c r="D25" s="23">
        <v>7.2</v>
      </c>
      <c r="E25" s="23">
        <v>6.8</v>
      </c>
      <c r="F25" s="25">
        <f>AVERAGE(D25:E25)</f>
        <v>7</v>
      </c>
      <c r="G25" s="23">
        <v>9.1</v>
      </c>
      <c r="H25" s="25">
        <f>(G25)</f>
        <v>9.1</v>
      </c>
      <c r="I25" s="26">
        <f>SUM(F25+H25)</f>
        <v>16.1</v>
      </c>
      <c r="J25" s="27">
        <f>RANK(I25,I$22:I$25)</f>
        <v>4</v>
      </c>
    </row>
    <row r="26" spans="1:10" ht="12">
      <c r="A26" s="1"/>
      <c r="B26" s="1"/>
      <c r="C26" s="1"/>
      <c r="D26" s="1"/>
      <c r="E26" s="1"/>
      <c r="F26" s="1"/>
      <c r="G26" s="1"/>
      <c r="H26" s="1"/>
      <c r="I26" s="2"/>
      <c r="J26" s="3"/>
    </row>
    <row r="27" spans="1:10" ht="12.75">
      <c r="A27" s="1"/>
      <c r="B27" s="40" t="s">
        <v>86</v>
      </c>
      <c r="C27" s="40"/>
      <c r="D27" s="1"/>
      <c r="E27" s="1"/>
      <c r="F27" s="1"/>
      <c r="G27" s="1"/>
      <c r="H27" s="1"/>
      <c r="I27" s="2"/>
      <c r="J27" s="3"/>
    </row>
    <row r="28" spans="1:10" ht="12">
      <c r="A28" s="1"/>
      <c r="B28" s="1"/>
      <c r="C28" s="1"/>
      <c r="D28" s="1"/>
      <c r="E28" s="1"/>
      <c r="F28" s="1"/>
      <c r="G28" s="1"/>
      <c r="H28" s="1"/>
      <c r="I28" s="2"/>
      <c r="J28" s="3"/>
    </row>
    <row r="29" spans="1:10" ht="12">
      <c r="A29" s="1"/>
      <c r="B29" s="1"/>
      <c r="C29" s="41" t="s">
        <v>4</v>
      </c>
      <c r="D29" s="42" t="s">
        <v>5</v>
      </c>
      <c r="E29" s="42"/>
      <c r="F29" s="42"/>
      <c r="G29" s="42" t="s">
        <v>6</v>
      </c>
      <c r="H29" s="42"/>
      <c r="I29" s="2"/>
      <c r="J29" s="3"/>
    </row>
    <row r="30" spans="1:10" ht="12">
      <c r="A30" s="43" t="s">
        <v>7</v>
      </c>
      <c r="B30" s="43" t="s">
        <v>8</v>
      </c>
      <c r="C30" s="43" t="s">
        <v>87</v>
      </c>
      <c r="D30" s="43" t="s">
        <v>10</v>
      </c>
      <c r="E30" s="43" t="s">
        <v>11</v>
      </c>
      <c r="F30" s="44" t="s">
        <v>12</v>
      </c>
      <c r="G30" s="43" t="s">
        <v>13</v>
      </c>
      <c r="H30" s="44" t="s">
        <v>12</v>
      </c>
      <c r="I30" s="45" t="s">
        <v>14</v>
      </c>
      <c r="J30" s="46" t="s">
        <v>15</v>
      </c>
    </row>
    <row r="31" spans="1:10" ht="21.75" customHeight="1">
      <c r="A31" s="23">
        <v>23</v>
      </c>
      <c r="B31" s="35" t="s">
        <v>66</v>
      </c>
      <c r="C31" s="35" t="s">
        <v>17</v>
      </c>
      <c r="D31" s="36">
        <v>10.6</v>
      </c>
      <c r="E31" s="36">
        <v>10.7</v>
      </c>
      <c r="F31" s="36">
        <f>AVERAGE(D31:E31)</f>
        <v>10.649999999999999</v>
      </c>
      <c r="G31" s="36">
        <v>10.6</v>
      </c>
      <c r="H31" s="36">
        <f>(G31)</f>
        <v>10.6</v>
      </c>
      <c r="I31" s="51">
        <f>SUM(F31+H31)</f>
        <v>21.25</v>
      </c>
      <c r="J31" s="49">
        <f>RANK(I31,I$31:I$31)</f>
        <v>1</v>
      </c>
    </row>
    <row r="32" spans="1:10" ht="12">
      <c r="A32" s="1"/>
      <c r="B32" s="1"/>
      <c r="C32" s="1"/>
      <c r="D32" s="1"/>
      <c r="E32" s="1"/>
      <c r="F32" s="1"/>
      <c r="G32" s="1"/>
      <c r="H32" s="1"/>
      <c r="I32" s="2"/>
      <c r="J32" s="3"/>
    </row>
    <row r="33" spans="1:10" ht="12.75">
      <c r="A33" s="7"/>
      <c r="B33" s="16" t="s">
        <v>88</v>
      </c>
      <c r="C33" s="16"/>
      <c r="D33" s="7"/>
      <c r="E33" s="7"/>
      <c r="F33" s="7"/>
      <c r="G33" s="7"/>
      <c r="H33" s="7"/>
      <c r="I33" s="14"/>
      <c r="J33" s="15"/>
    </row>
    <row r="34" spans="1:10" ht="12">
      <c r="A34" s="7"/>
      <c r="B34" s="7"/>
      <c r="C34" s="7"/>
      <c r="D34" s="7"/>
      <c r="E34" s="7"/>
      <c r="F34" s="7"/>
      <c r="G34" s="7"/>
      <c r="H34" s="7"/>
      <c r="I34" s="14"/>
      <c r="J34" s="15"/>
    </row>
    <row r="35" spans="1:10" ht="12">
      <c r="A35" s="7"/>
      <c r="B35" s="7"/>
      <c r="C35" s="17" t="s">
        <v>4</v>
      </c>
      <c r="D35" s="18" t="s">
        <v>5</v>
      </c>
      <c r="E35" s="18"/>
      <c r="F35" s="18"/>
      <c r="G35" s="18" t="s">
        <v>6</v>
      </c>
      <c r="H35" s="18"/>
      <c r="I35" s="14"/>
      <c r="J35" s="15"/>
    </row>
    <row r="36" spans="1:10" ht="12">
      <c r="A36" s="19" t="s">
        <v>7</v>
      </c>
      <c r="B36" s="19" t="s">
        <v>8</v>
      </c>
      <c r="C36" s="19" t="s">
        <v>89</v>
      </c>
      <c r="D36" s="19" t="s">
        <v>10</v>
      </c>
      <c r="E36" s="19" t="s">
        <v>11</v>
      </c>
      <c r="F36" s="20" t="s">
        <v>12</v>
      </c>
      <c r="G36" s="19" t="s">
        <v>13</v>
      </c>
      <c r="H36" s="20" t="s">
        <v>12</v>
      </c>
      <c r="I36" s="21" t="s">
        <v>14</v>
      </c>
      <c r="J36" s="22" t="s">
        <v>15</v>
      </c>
    </row>
    <row r="37" spans="1:10" ht="18" customHeight="1">
      <c r="A37" s="23">
        <v>24</v>
      </c>
      <c r="B37" s="35" t="s">
        <v>48</v>
      </c>
      <c r="C37" s="35" t="s">
        <v>49</v>
      </c>
      <c r="D37" s="36">
        <v>9.7</v>
      </c>
      <c r="E37" s="36">
        <v>9.5</v>
      </c>
      <c r="F37" s="37">
        <f>AVERAGE(D37:E37)</f>
        <v>9.6</v>
      </c>
      <c r="G37" s="36">
        <v>15</v>
      </c>
      <c r="H37" s="37">
        <f>(G37)</f>
        <v>15</v>
      </c>
      <c r="I37" s="38">
        <f>SUM(F37+H37)</f>
        <v>24.6</v>
      </c>
      <c r="J37" s="27">
        <f>RANK(I37,I$37:I$39)</f>
        <v>1</v>
      </c>
    </row>
    <row r="38" spans="1:10" ht="18" customHeight="1">
      <c r="A38" s="23">
        <v>25</v>
      </c>
      <c r="B38" s="39" t="s">
        <v>55</v>
      </c>
      <c r="C38" s="24" t="s">
        <v>56</v>
      </c>
      <c r="D38" s="23">
        <v>7.8</v>
      </c>
      <c r="E38" s="23">
        <v>7.8</v>
      </c>
      <c r="F38" s="25">
        <f>AVERAGE(D38:E38)</f>
        <v>7.8</v>
      </c>
      <c r="G38" s="23">
        <v>12.3</v>
      </c>
      <c r="H38" s="25">
        <f>(G38)</f>
        <v>12.3</v>
      </c>
      <c r="I38" s="26">
        <f>SUM(F38+H38)</f>
        <v>20.1</v>
      </c>
      <c r="J38" s="27">
        <f>RANK(I38,I$37:I$39)</f>
        <v>2</v>
      </c>
    </row>
    <row r="39" spans="1:10" ht="18" customHeight="1">
      <c r="A39" s="23">
        <v>26</v>
      </c>
      <c r="B39" s="24" t="s">
        <v>66</v>
      </c>
      <c r="C39" s="24" t="s">
        <v>17</v>
      </c>
      <c r="D39" s="23">
        <v>0</v>
      </c>
      <c r="E39" s="23">
        <v>0</v>
      </c>
      <c r="F39" s="25">
        <f>AVERAGE(D39:E39)</f>
        <v>0</v>
      </c>
      <c r="G39" s="23">
        <v>0</v>
      </c>
      <c r="H39" s="25">
        <f>(G39)</f>
        <v>0</v>
      </c>
      <c r="I39" s="26">
        <f>SUM(F39+H39)</f>
        <v>0</v>
      </c>
      <c r="J39" s="27">
        <f>RANK(I39,I$37:I$39)</f>
        <v>3</v>
      </c>
    </row>
    <row r="40" spans="1:10" ht="12">
      <c r="A40" s="1"/>
      <c r="B40" s="1"/>
      <c r="C40" s="1"/>
      <c r="D40" s="1"/>
      <c r="E40" s="1"/>
      <c r="F40" s="1"/>
      <c r="G40" s="1"/>
      <c r="H40" s="1"/>
      <c r="I40" s="2"/>
      <c r="J40" s="3"/>
    </row>
    <row r="42" spans="1:10" ht="12.75">
      <c r="A42" s="7"/>
      <c r="B42" s="16" t="s">
        <v>90</v>
      </c>
      <c r="C42" s="16"/>
      <c r="D42" s="7"/>
      <c r="E42" s="7"/>
      <c r="F42" s="7"/>
      <c r="G42" s="7"/>
      <c r="H42" s="7"/>
      <c r="I42" s="14"/>
      <c r="J42" s="15"/>
    </row>
    <row r="43" spans="1:10" ht="12">
      <c r="A43" s="7"/>
      <c r="B43" s="7"/>
      <c r="C43" s="7"/>
      <c r="D43" s="7"/>
      <c r="E43" s="7"/>
      <c r="F43" s="7"/>
      <c r="G43" s="7"/>
      <c r="H43" s="7"/>
      <c r="I43" s="14"/>
      <c r="J43" s="15"/>
    </row>
    <row r="44" spans="1:10" ht="12">
      <c r="A44" s="7"/>
      <c r="B44" s="7"/>
      <c r="C44" s="17" t="s">
        <v>4</v>
      </c>
      <c r="D44" s="18" t="s">
        <v>5</v>
      </c>
      <c r="E44" s="18"/>
      <c r="F44" s="18"/>
      <c r="G44" s="18" t="s">
        <v>6</v>
      </c>
      <c r="H44" s="18"/>
      <c r="I44" s="14"/>
      <c r="J44" s="15"/>
    </row>
    <row r="45" spans="1:10" ht="12">
      <c r="A45" s="19" t="s">
        <v>7</v>
      </c>
      <c r="B45" s="19" t="s">
        <v>8</v>
      </c>
      <c r="C45" s="19" t="s">
        <v>91</v>
      </c>
      <c r="D45" s="19" t="s">
        <v>10</v>
      </c>
      <c r="E45" s="19" t="s">
        <v>11</v>
      </c>
      <c r="F45" s="20" t="s">
        <v>12</v>
      </c>
      <c r="G45" s="19" t="s">
        <v>13</v>
      </c>
      <c r="H45" s="20" t="s">
        <v>12</v>
      </c>
      <c r="I45" s="21" t="s">
        <v>14</v>
      </c>
      <c r="J45" s="22" t="s">
        <v>15</v>
      </c>
    </row>
    <row r="46" spans="1:10" ht="24.75" customHeight="1">
      <c r="A46" s="23">
        <v>27</v>
      </c>
      <c r="B46" s="39" t="s">
        <v>55</v>
      </c>
      <c r="C46" s="35" t="s">
        <v>56</v>
      </c>
      <c r="D46" s="36">
        <v>10.2</v>
      </c>
      <c r="E46" s="36">
        <v>10.4</v>
      </c>
      <c r="F46" s="37">
        <f>AVERAGE(D46:E46)</f>
        <v>10.3</v>
      </c>
      <c r="G46" s="36">
        <v>10.2</v>
      </c>
      <c r="H46" s="37">
        <f>(G46)</f>
        <v>10.2</v>
      </c>
      <c r="I46" s="38">
        <f>SUM(F46+H46)</f>
        <v>20.5</v>
      </c>
      <c r="J46" s="27">
        <f>RANK(I46,I$46:I$50)</f>
        <v>1</v>
      </c>
    </row>
    <row r="47" spans="1:10" ht="24.75" customHeight="1">
      <c r="A47" s="23">
        <v>28</v>
      </c>
      <c r="B47" s="35" t="s">
        <v>50</v>
      </c>
      <c r="C47" s="36" t="s">
        <v>51</v>
      </c>
      <c r="D47" s="36">
        <v>9.7</v>
      </c>
      <c r="E47" s="36">
        <v>9.7</v>
      </c>
      <c r="F47" s="37">
        <f>AVERAGE(D47:E47)</f>
        <v>9.7</v>
      </c>
      <c r="G47" s="36">
        <v>10</v>
      </c>
      <c r="H47" s="37">
        <f>(G47)</f>
        <v>10</v>
      </c>
      <c r="I47" s="38">
        <f>SUM(F47+H47)</f>
        <v>19.7</v>
      </c>
      <c r="J47" s="27">
        <f>RANK(I47,I$46:I$50)</f>
        <v>2</v>
      </c>
    </row>
    <row r="48" spans="1:10" ht="24.75" customHeight="1">
      <c r="A48" s="23">
        <v>29</v>
      </c>
      <c r="B48" s="35" t="s">
        <v>92</v>
      </c>
      <c r="C48" s="35" t="s">
        <v>43</v>
      </c>
      <c r="D48" s="36">
        <v>9.9</v>
      </c>
      <c r="E48" s="36">
        <v>9.5</v>
      </c>
      <c r="F48" s="37">
        <f>AVERAGE(D48:E48)</f>
        <v>9.7</v>
      </c>
      <c r="G48" s="36">
        <v>9.8</v>
      </c>
      <c r="H48" s="37">
        <f>(G48)</f>
        <v>9.8</v>
      </c>
      <c r="I48" s="38">
        <f>SUM(F48+H48)</f>
        <v>19.5</v>
      </c>
      <c r="J48" s="27">
        <f>RANK(I48,I$46:I$50)</f>
        <v>3</v>
      </c>
    </row>
    <row r="49" spans="1:10" ht="24.75" customHeight="1">
      <c r="A49" s="23">
        <v>30</v>
      </c>
      <c r="B49" s="24" t="s">
        <v>39</v>
      </c>
      <c r="C49" s="24" t="s">
        <v>40</v>
      </c>
      <c r="D49" s="23">
        <v>9.2</v>
      </c>
      <c r="E49" s="23">
        <v>8.9</v>
      </c>
      <c r="F49" s="25">
        <f>AVERAGE(D49:E49)</f>
        <v>9.05</v>
      </c>
      <c r="G49" s="23">
        <v>10</v>
      </c>
      <c r="H49" s="25">
        <f>(G49)</f>
        <v>10</v>
      </c>
      <c r="I49" s="26">
        <f>SUM(F49+H49)</f>
        <v>19.05</v>
      </c>
      <c r="J49" s="27">
        <f>RANK(I49,I$46:I$50)</f>
        <v>4</v>
      </c>
    </row>
    <row r="50" spans="1:10" ht="24.75" customHeight="1">
      <c r="A50" s="23">
        <v>31</v>
      </c>
      <c r="B50" s="23" t="s">
        <v>93</v>
      </c>
      <c r="C50" s="24" t="s">
        <v>94</v>
      </c>
      <c r="D50" s="23">
        <v>8.8</v>
      </c>
      <c r="E50" s="23">
        <v>8.4</v>
      </c>
      <c r="F50" s="25">
        <f>AVERAGE(D50:E50)</f>
        <v>8.600000000000001</v>
      </c>
      <c r="G50" s="23">
        <v>8.8</v>
      </c>
      <c r="H50" s="25">
        <f>(G50)</f>
        <v>8.8</v>
      </c>
      <c r="I50" s="26">
        <f>SUM(F50+H50)</f>
        <v>17.400000000000002</v>
      </c>
      <c r="J50" s="27">
        <f>RANK(I50,I$46:I$50)</f>
        <v>5</v>
      </c>
    </row>
    <row r="52" spans="1:10" ht="12.75">
      <c r="A52" s="1"/>
      <c r="B52" s="40" t="s">
        <v>86</v>
      </c>
      <c r="C52" s="40"/>
      <c r="D52" s="1"/>
      <c r="E52" s="1"/>
      <c r="F52" s="1"/>
      <c r="G52" s="1"/>
      <c r="H52" s="1"/>
      <c r="I52" s="2"/>
      <c r="J52" s="3"/>
    </row>
    <row r="53" spans="1:10" ht="12">
      <c r="A53" s="1"/>
      <c r="B53" s="1"/>
      <c r="C53" s="1"/>
      <c r="D53" s="1"/>
      <c r="E53" s="1"/>
      <c r="F53" s="1"/>
      <c r="G53" s="1"/>
      <c r="H53" s="1"/>
      <c r="I53" s="2"/>
      <c r="J53" s="3"/>
    </row>
    <row r="54" spans="1:10" ht="12">
      <c r="A54" s="1"/>
      <c r="B54" s="1"/>
      <c r="C54" s="41" t="s">
        <v>4</v>
      </c>
      <c r="D54" s="42" t="s">
        <v>5</v>
      </c>
      <c r="E54" s="42"/>
      <c r="F54" s="42"/>
      <c r="G54" s="42" t="s">
        <v>6</v>
      </c>
      <c r="H54" s="42"/>
      <c r="I54" s="2"/>
      <c r="J54" s="3"/>
    </row>
    <row r="55" spans="1:10" ht="12">
      <c r="A55" s="43" t="s">
        <v>7</v>
      </c>
      <c r="B55" s="43" t="s">
        <v>8</v>
      </c>
      <c r="C55" s="43" t="s">
        <v>87</v>
      </c>
      <c r="D55" s="43" t="s">
        <v>10</v>
      </c>
      <c r="E55" s="43" t="s">
        <v>11</v>
      </c>
      <c r="F55" s="44" t="s">
        <v>12</v>
      </c>
      <c r="G55" s="43" t="s">
        <v>13</v>
      </c>
      <c r="H55" s="44" t="s">
        <v>12</v>
      </c>
      <c r="I55" s="45" t="s">
        <v>14</v>
      </c>
      <c r="J55" s="46" t="s">
        <v>15</v>
      </c>
    </row>
    <row r="56" spans="1:10" ht="18.75" customHeight="1">
      <c r="A56" s="23">
        <v>23</v>
      </c>
      <c r="B56" s="24" t="s">
        <v>66</v>
      </c>
      <c r="C56" s="24" t="s">
        <v>17</v>
      </c>
      <c r="D56" s="23">
        <v>0</v>
      </c>
      <c r="E56" s="23">
        <v>0</v>
      </c>
      <c r="F56" s="47">
        <f>AVERAGE(D56:E56)</f>
        <v>0</v>
      </c>
      <c r="G56" s="23"/>
      <c r="H56" s="47">
        <f>(G56)</f>
        <v>0</v>
      </c>
      <c r="I56" s="48">
        <f>SUM(F56+H56)</f>
        <v>0</v>
      </c>
      <c r="J56" s="49" t="e">
        <f>RANK(I56,I$31:I$31)</f>
        <v>#VALUE!</v>
      </c>
    </row>
    <row r="57" spans="1:10" ht="21" customHeight="1">
      <c r="A57" s="23"/>
      <c r="B57" s="24"/>
      <c r="C57" s="24"/>
      <c r="D57" s="23">
        <v>0</v>
      </c>
      <c r="E57" s="23">
        <v>0</v>
      </c>
      <c r="F57" s="47">
        <f>AVERAGE(D57:E57)</f>
        <v>0</v>
      </c>
      <c r="G57" s="23"/>
      <c r="H57" s="47">
        <f>(G57)</f>
        <v>0</v>
      </c>
      <c r="I57" s="48">
        <f>SUM(F57+H57)</f>
        <v>0</v>
      </c>
      <c r="J57" s="49" t="e">
        <f>RANK(I57,I$31:I$31)</f>
        <v>#VALUE!</v>
      </c>
    </row>
  </sheetData>
  <mergeCells count="21">
    <mergeCell ref="B6:C6"/>
    <mergeCell ref="D8:F8"/>
    <mergeCell ref="G8:H8"/>
    <mergeCell ref="B12:C12"/>
    <mergeCell ref="D14:F14"/>
    <mergeCell ref="G14:H14"/>
    <mergeCell ref="B18:C18"/>
    <mergeCell ref="D20:F20"/>
    <mergeCell ref="G20:H20"/>
    <mergeCell ref="B27:C27"/>
    <mergeCell ref="D29:F29"/>
    <mergeCell ref="G29:H29"/>
    <mergeCell ref="B33:C33"/>
    <mergeCell ref="D35:F35"/>
    <mergeCell ref="G35:H35"/>
    <mergeCell ref="B42:C42"/>
    <mergeCell ref="D44:F44"/>
    <mergeCell ref="G44:H44"/>
    <mergeCell ref="B52:C52"/>
    <mergeCell ref="D54:F54"/>
    <mergeCell ref="G54:H5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9.7109375" style="1" customWidth="1"/>
    <col min="3" max="3" width="24.7109375" style="1" customWidth="1"/>
    <col min="4" max="9" width="8.140625" style="1" customWidth="1"/>
    <col min="10" max="10" width="8.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9:29" s="1" customFormat="1" ht="12">
      <c r="I1" s="2"/>
      <c r="J1" s="3"/>
      <c r="N1" s="4"/>
      <c r="S1" s="4"/>
      <c r="V1" s="5"/>
      <c r="AA1" s="2"/>
      <c r="AB1" s="2"/>
      <c r="AC1" s="2"/>
    </row>
    <row r="2" spans="1:8" s="1" customFormat="1" ht="16.5">
      <c r="A2" s="6" t="s">
        <v>0</v>
      </c>
      <c r="B2" s="7"/>
      <c r="C2" s="7"/>
      <c r="D2" s="7"/>
      <c r="E2" s="8"/>
      <c r="F2" s="7"/>
      <c r="G2" s="9"/>
      <c r="H2" s="10" t="s">
        <v>1</v>
      </c>
    </row>
    <row r="3" spans="1:10" s="1" customFormat="1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3" customFormat="1" ht="13.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29" s="1" customFormat="1" ht="12">
      <c r="A5" s="7"/>
      <c r="B5" s="7"/>
      <c r="C5" s="7"/>
      <c r="D5" s="7"/>
      <c r="E5" s="7"/>
      <c r="F5" s="7"/>
      <c r="G5" s="7"/>
      <c r="H5" s="7"/>
      <c r="I5" s="14"/>
      <c r="J5" s="15"/>
      <c r="N5" s="4"/>
      <c r="S5" s="4"/>
      <c r="V5" s="5"/>
      <c r="AA5" s="2"/>
      <c r="AB5" s="2"/>
      <c r="AC5" s="2"/>
    </row>
    <row r="6" spans="1:29" s="1" customFormat="1" ht="12.75">
      <c r="A6" s="7"/>
      <c r="B6" s="52" t="s">
        <v>95</v>
      </c>
      <c r="C6" s="52" t="s">
        <v>96</v>
      </c>
      <c r="D6" s="7"/>
      <c r="E6" s="7"/>
      <c r="F6" s="7"/>
      <c r="G6" s="7"/>
      <c r="H6" s="7"/>
      <c r="I6" s="14"/>
      <c r="J6" s="15"/>
      <c r="N6" s="4"/>
      <c r="S6" s="4"/>
      <c r="V6" s="5"/>
      <c r="AA6" s="2"/>
      <c r="AB6" s="2"/>
      <c r="AC6" s="2"/>
    </row>
    <row r="7" spans="1:29" s="1" customFormat="1" ht="12">
      <c r="A7" s="7"/>
      <c r="B7" s="7"/>
      <c r="C7" s="7"/>
      <c r="D7" s="7"/>
      <c r="E7" s="7"/>
      <c r="F7" s="7"/>
      <c r="G7" s="7"/>
      <c r="H7" s="7"/>
      <c r="I7" s="14"/>
      <c r="J7" s="15"/>
      <c r="N7" s="4"/>
      <c r="S7" s="4"/>
      <c r="V7" s="5"/>
      <c r="AA7" s="2"/>
      <c r="AB7" s="2"/>
      <c r="AC7" s="2"/>
    </row>
    <row r="8" spans="1:29" s="1" customFormat="1" ht="12">
      <c r="A8" s="7"/>
      <c r="B8" s="7"/>
      <c r="C8" s="17" t="s">
        <v>97</v>
      </c>
      <c r="D8" s="18" t="s">
        <v>5</v>
      </c>
      <c r="E8" s="18"/>
      <c r="F8" s="18"/>
      <c r="G8" s="18" t="s">
        <v>6</v>
      </c>
      <c r="H8" s="18"/>
      <c r="I8" s="14"/>
      <c r="J8" s="15"/>
      <c r="N8" s="4"/>
      <c r="S8" s="4"/>
      <c r="V8" s="5"/>
      <c r="AA8" s="2"/>
      <c r="AB8" s="2"/>
      <c r="AC8" s="2"/>
    </row>
    <row r="9" spans="1:29" s="1" customFormat="1" ht="12">
      <c r="A9" s="19" t="s">
        <v>7</v>
      </c>
      <c r="B9" s="19" t="s">
        <v>8</v>
      </c>
      <c r="C9" s="19" t="s">
        <v>98</v>
      </c>
      <c r="D9" s="19" t="s">
        <v>10</v>
      </c>
      <c r="E9" s="19" t="s">
        <v>11</v>
      </c>
      <c r="F9" s="20" t="s">
        <v>12</v>
      </c>
      <c r="G9" s="19" t="s">
        <v>13</v>
      </c>
      <c r="H9" s="20" t="s">
        <v>12</v>
      </c>
      <c r="I9" s="21" t="s">
        <v>14</v>
      </c>
      <c r="J9" s="22" t="s">
        <v>15</v>
      </c>
      <c r="N9" s="4"/>
      <c r="S9" s="4"/>
      <c r="V9" s="5"/>
      <c r="AA9" s="2"/>
      <c r="AB9" s="2"/>
      <c r="AC9" s="2"/>
    </row>
    <row r="10" spans="1:29" s="1" customFormat="1" ht="16.5" customHeight="1">
      <c r="A10" s="23">
        <v>3</v>
      </c>
      <c r="B10" s="36" t="s">
        <v>35</v>
      </c>
      <c r="C10" s="36" t="s">
        <v>36</v>
      </c>
      <c r="D10" s="36">
        <v>14</v>
      </c>
      <c r="E10" s="36">
        <v>14.2</v>
      </c>
      <c r="F10" s="37">
        <f>AVERAGE(D10:E10)</f>
        <v>14.1</v>
      </c>
      <c r="G10" s="36">
        <v>7.5</v>
      </c>
      <c r="H10" s="37">
        <f>(G10)</f>
        <v>7.5</v>
      </c>
      <c r="I10" s="38">
        <f>SUM(F10+H10)</f>
        <v>21.6</v>
      </c>
      <c r="J10" s="27">
        <f>RANK(I10,I$10:I$15)</f>
        <v>1</v>
      </c>
      <c r="N10" s="4"/>
      <c r="S10" s="4"/>
      <c r="V10" s="5"/>
      <c r="AA10" s="2"/>
      <c r="AB10" s="2"/>
      <c r="AC10" s="2"/>
    </row>
    <row r="11" spans="1:29" s="1" customFormat="1" ht="16.5" customHeight="1">
      <c r="A11" s="23">
        <v>1</v>
      </c>
      <c r="B11" s="36" t="s">
        <v>37</v>
      </c>
      <c r="C11" s="36" t="s">
        <v>38</v>
      </c>
      <c r="D11" s="36">
        <v>11.1</v>
      </c>
      <c r="E11" s="36">
        <v>10.8</v>
      </c>
      <c r="F11" s="37">
        <f>AVERAGE(D11:E11)</f>
        <v>10.95</v>
      </c>
      <c r="G11" s="36">
        <v>7.7</v>
      </c>
      <c r="H11" s="37">
        <f>(G11)</f>
        <v>7.7</v>
      </c>
      <c r="I11" s="38">
        <f>SUM(F11+H11)</f>
        <v>18.65</v>
      </c>
      <c r="J11" s="27">
        <f>RANK(I11,I$10:I$15)</f>
        <v>2</v>
      </c>
      <c r="N11" s="4"/>
      <c r="S11" s="4"/>
      <c r="V11" s="5"/>
      <c r="AA11" s="2"/>
      <c r="AB11" s="2"/>
      <c r="AC11" s="2"/>
    </row>
    <row r="12" spans="1:29" s="1" customFormat="1" ht="16.5" customHeight="1">
      <c r="A12" s="23">
        <v>4</v>
      </c>
      <c r="B12" s="23" t="s">
        <v>39</v>
      </c>
      <c r="C12" s="23" t="s">
        <v>40</v>
      </c>
      <c r="D12" s="23">
        <v>8.3</v>
      </c>
      <c r="E12" s="23">
        <v>8.5</v>
      </c>
      <c r="F12" s="25">
        <f>AVERAGE(D12:E12)</f>
        <v>8.4</v>
      </c>
      <c r="G12" s="23">
        <v>8.1</v>
      </c>
      <c r="H12" s="25">
        <f>(G12)</f>
        <v>8.1</v>
      </c>
      <c r="I12" s="26">
        <f>SUM(F12+H12)</f>
        <v>16.5</v>
      </c>
      <c r="J12" s="27">
        <f>RANK(I12,I$10:I$15)</f>
        <v>3</v>
      </c>
      <c r="N12" s="4"/>
      <c r="S12" s="4"/>
      <c r="V12" s="5"/>
      <c r="AA12" s="2"/>
      <c r="AB12" s="2"/>
      <c r="AC12" s="2"/>
    </row>
    <row r="13" spans="1:29" s="1" customFormat="1" ht="16.5" customHeight="1">
      <c r="A13" s="23">
        <v>2</v>
      </c>
      <c r="B13" s="23" t="s">
        <v>42</v>
      </c>
      <c r="C13" s="23" t="s">
        <v>43</v>
      </c>
      <c r="D13" s="23">
        <v>6</v>
      </c>
      <c r="E13" s="23">
        <v>6.6</v>
      </c>
      <c r="F13" s="25">
        <f>AVERAGE(D13:E13)</f>
        <v>6.3</v>
      </c>
      <c r="G13" s="23">
        <v>7.7</v>
      </c>
      <c r="H13" s="25">
        <f>(G13)</f>
        <v>7.7</v>
      </c>
      <c r="I13" s="26">
        <f>SUM(F13+H13)</f>
        <v>14</v>
      </c>
      <c r="J13" s="27">
        <f>RANK(I13,I$10:I$15)</f>
        <v>4</v>
      </c>
      <c r="N13" s="4"/>
      <c r="S13" s="4"/>
      <c r="V13" s="5"/>
      <c r="AA13" s="2"/>
      <c r="AB13" s="2"/>
      <c r="AC13" s="2"/>
    </row>
    <row r="14" spans="1:29" s="1" customFormat="1" ht="16.5" customHeight="1">
      <c r="A14" s="23"/>
      <c r="B14" s="23"/>
      <c r="C14" s="23"/>
      <c r="D14" s="23">
        <v>0</v>
      </c>
      <c r="E14" s="23">
        <v>0</v>
      </c>
      <c r="F14" s="25">
        <f>AVERAGE(D14:E14)</f>
        <v>0</v>
      </c>
      <c r="G14" s="23">
        <v>0</v>
      </c>
      <c r="H14" s="25">
        <f>(G14)</f>
        <v>0</v>
      </c>
      <c r="I14" s="26">
        <f>SUM(F14+H14)</f>
        <v>0</v>
      </c>
      <c r="J14" s="27">
        <f>RANK(I14,I$10:I$15)</f>
        <v>5</v>
      </c>
      <c r="N14" s="4"/>
      <c r="S14" s="4"/>
      <c r="V14" s="5"/>
      <c r="AA14" s="2"/>
      <c r="AB14" s="2"/>
      <c r="AC14" s="2"/>
    </row>
    <row r="15" spans="1:29" s="1" customFormat="1" ht="16.5" customHeight="1">
      <c r="A15" s="23"/>
      <c r="B15" s="23"/>
      <c r="C15" s="23"/>
      <c r="D15" s="23">
        <v>0</v>
      </c>
      <c r="E15" s="23">
        <v>0</v>
      </c>
      <c r="F15" s="25">
        <f>AVERAGE(D15:E15)</f>
        <v>0</v>
      </c>
      <c r="G15" s="23">
        <v>0</v>
      </c>
      <c r="H15" s="25">
        <f>(G15)</f>
        <v>0</v>
      </c>
      <c r="I15" s="26">
        <f>SUM(F15+H15)</f>
        <v>0</v>
      </c>
      <c r="J15" s="27">
        <f>RANK(I15,I$10:I$15)</f>
        <v>5</v>
      </c>
      <c r="N15" s="4"/>
      <c r="S15" s="4"/>
      <c r="V15" s="5"/>
      <c r="AA15" s="2"/>
      <c r="AB15" s="2"/>
      <c r="AC15" s="2"/>
    </row>
    <row r="16" spans="9:29" s="1" customFormat="1" ht="11.25" customHeight="1">
      <c r="I16" s="2"/>
      <c r="J16" s="3"/>
      <c r="N16" s="4"/>
      <c r="S16" s="4"/>
      <c r="V16" s="5"/>
      <c r="AA16" s="2"/>
      <c r="AB16" s="2"/>
      <c r="AC16" s="2"/>
    </row>
    <row r="17" spans="9:29" s="1" customFormat="1" ht="12">
      <c r="I17" s="2"/>
      <c r="J17" s="3"/>
      <c r="N17" s="4"/>
      <c r="S17" s="4"/>
      <c r="V17" s="5"/>
      <c r="AA17" s="2"/>
      <c r="AB17" s="2"/>
      <c r="AC17" s="2"/>
    </row>
    <row r="18" spans="1:29" s="1" customFormat="1" ht="12.75">
      <c r="A18" s="7"/>
      <c r="B18" s="52" t="s">
        <v>99</v>
      </c>
      <c r="C18" s="52" t="s">
        <v>100</v>
      </c>
      <c r="D18" s="7"/>
      <c r="E18" s="7"/>
      <c r="F18" s="7"/>
      <c r="G18" s="7"/>
      <c r="H18" s="7"/>
      <c r="I18" s="14"/>
      <c r="J18" s="15"/>
      <c r="N18" s="4"/>
      <c r="S18" s="4"/>
      <c r="V18" s="5"/>
      <c r="AA18" s="2"/>
      <c r="AB18" s="2"/>
      <c r="AC18" s="2"/>
    </row>
    <row r="19" spans="1:29" s="1" customFormat="1" ht="12">
      <c r="A19" s="7"/>
      <c r="B19" s="7"/>
      <c r="C19" s="7"/>
      <c r="D19" s="7"/>
      <c r="E19" s="7"/>
      <c r="F19" s="7"/>
      <c r="G19" s="7"/>
      <c r="H19" s="7"/>
      <c r="I19" s="14"/>
      <c r="J19" s="15"/>
      <c r="N19" s="4"/>
      <c r="S19" s="4"/>
      <c r="V19" s="5"/>
      <c r="AA19" s="2"/>
      <c r="AB19" s="2"/>
      <c r="AC19" s="2"/>
    </row>
    <row r="20" spans="1:29" s="1" customFormat="1" ht="12">
      <c r="A20" s="7"/>
      <c r="B20" s="7"/>
      <c r="C20" s="17" t="s">
        <v>101</v>
      </c>
      <c r="D20" s="18" t="s">
        <v>5</v>
      </c>
      <c r="E20" s="18"/>
      <c r="F20" s="18"/>
      <c r="G20" s="18" t="s">
        <v>6</v>
      </c>
      <c r="H20" s="18"/>
      <c r="I20" s="14"/>
      <c r="J20" s="15"/>
      <c r="N20" s="4"/>
      <c r="S20" s="4"/>
      <c r="V20" s="5"/>
      <c r="AA20" s="2"/>
      <c r="AB20" s="2"/>
      <c r="AC20" s="2"/>
    </row>
    <row r="21" spans="1:29" s="1" customFormat="1" ht="12">
      <c r="A21" s="19" t="s">
        <v>7</v>
      </c>
      <c r="B21" s="19" t="s">
        <v>8</v>
      </c>
      <c r="C21" s="19" t="s">
        <v>71</v>
      </c>
      <c r="D21" s="19" t="s">
        <v>10</v>
      </c>
      <c r="E21" s="19" t="s">
        <v>11</v>
      </c>
      <c r="F21" s="20" t="s">
        <v>12</v>
      </c>
      <c r="G21" s="19" t="s">
        <v>13</v>
      </c>
      <c r="H21" s="20" t="s">
        <v>12</v>
      </c>
      <c r="I21" s="21" t="s">
        <v>14</v>
      </c>
      <c r="J21" s="22" t="s">
        <v>15</v>
      </c>
      <c r="N21" s="4"/>
      <c r="S21" s="4"/>
      <c r="V21" s="5"/>
      <c r="AA21" s="2"/>
      <c r="AB21" s="2"/>
      <c r="AC21" s="2"/>
    </row>
    <row r="22" spans="1:29" s="1" customFormat="1" ht="18" customHeight="1">
      <c r="A22" s="23">
        <v>5</v>
      </c>
      <c r="B22" s="36" t="s">
        <v>46</v>
      </c>
      <c r="C22" s="36" t="s">
        <v>47</v>
      </c>
      <c r="D22" s="36">
        <v>13</v>
      </c>
      <c r="E22" s="36">
        <v>12.3</v>
      </c>
      <c r="F22" s="37">
        <f>AVERAGE(D22:E22)</f>
        <v>12.65</v>
      </c>
      <c r="G22" s="36">
        <v>9.3</v>
      </c>
      <c r="H22" s="37">
        <f>(G22)</f>
        <v>9.3</v>
      </c>
      <c r="I22" s="38">
        <f>SUM(F22+H22)</f>
        <v>21.950000000000003</v>
      </c>
      <c r="J22" s="27">
        <f>RANK(I22,I$22:I$27)</f>
        <v>1</v>
      </c>
      <c r="N22" s="4"/>
      <c r="S22" s="4"/>
      <c r="V22" s="5"/>
      <c r="AA22" s="2"/>
      <c r="AB22" s="2"/>
      <c r="AC22" s="2"/>
    </row>
    <row r="23" spans="1:29" s="1" customFormat="1" ht="18" customHeight="1">
      <c r="A23" s="23">
        <v>6</v>
      </c>
      <c r="B23" s="36" t="s">
        <v>35</v>
      </c>
      <c r="C23" s="36" t="s">
        <v>36</v>
      </c>
      <c r="D23" s="36">
        <v>10.1</v>
      </c>
      <c r="E23" s="36">
        <v>9.9</v>
      </c>
      <c r="F23" s="37">
        <f>AVERAGE(D23:E23)</f>
        <v>10</v>
      </c>
      <c r="G23" s="36">
        <v>9.8</v>
      </c>
      <c r="H23" s="37">
        <f>(G23)</f>
        <v>9.8</v>
      </c>
      <c r="I23" s="38">
        <f>SUM(F23+H23)</f>
        <v>19.8</v>
      </c>
      <c r="J23" s="27">
        <f>RANK(I23,I$22:I$27)</f>
        <v>2</v>
      </c>
      <c r="N23" s="4"/>
      <c r="S23" s="4"/>
      <c r="V23" s="5"/>
      <c r="AA23" s="2"/>
      <c r="AB23" s="2"/>
      <c r="AC23" s="2"/>
    </row>
    <row r="24" spans="1:29" s="1" customFormat="1" ht="18" customHeight="1">
      <c r="A24" s="23">
        <v>7</v>
      </c>
      <c r="B24" s="23" t="s">
        <v>69</v>
      </c>
      <c r="C24" s="23" t="s">
        <v>26</v>
      </c>
      <c r="D24" s="23">
        <v>9</v>
      </c>
      <c r="E24" s="23">
        <v>9.5</v>
      </c>
      <c r="F24" s="25">
        <f>AVERAGE(D24:E24)</f>
        <v>9.25</v>
      </c>
      <c r="G24" s="23">
        <v>8.7</v>
      </c>
      <c r="H24" s="25">
        <f>(G24)</f>
        <v>8.7</v>
      </c>
      <c r="I24" s="26">
        <f>SUM(F24+H24)</f>
        <v>17.95</v>
      </c>
      <c r="J24" s="27">
        <f>RANK(I24,I$22:I$27)</f>
        <v>3</v>
      </c>
      <c r="N24" s="4"/>
      <c r="S24" s="4"/>
      <c r="V24" s="5"/>
      <c r="AA24" s="2"/>
      <c r="AB24" s="2"/>
      <c r="AC24" s="2"/>
    </row>
    <row r="25" spans="1:29" s="1" customFormat="1" ht="18" customHeight="1">
      <c r="A25" s="23">
        <v>8</v>
      </c>
      <c r="B25" s="23" t="s">
        <v>37</v>
      </c>
      <c r="C25" s="23" t="s">
        <v>38</v>
      </c>
      <c r="D25" s="23">
        <v>6.9</v>
      </c>
      <c r="E25" s="23">
        <v>7.6</v>
      </c>
      <c r="F25" s="25">
        <f>AVERAGE(D25:E25)</f>
        <v>7.25</v>
      </c>
      <c r="G25" s="23">
        <v>9.5</v>
      </c>
      <c r="H25" s="25">
        <f>(G25)</f>
        <v>9.5</v>
      </c>
      <c r="I25" s="26">
        <f>SUM(F25+H25)</f>
        <v>16.75</v>
      </c>
      <c r="J25" s="27">
        <f>RANK(I25,I$22:I$27)</f>
        <v>4</v>
      </c>
      <c r="N25" s="4"/>
      <c r="S25" s="4"/>
      <c r="V25" s="5"/>
      <c r="AA25" s="2"/>
      <c r="AB25" s="2"/>
      <c r="AC25" s="2"/>
    </row>
    <row r="26" spans="1:29" s="1" customFormat="1" ht="18" customHeight="1">
      <c r="A26" s="23">
        <v>9</v>
      </c>
      <c r="B26" s="23" t="s">
        <v>39</v>
      </c>
      <c r="C26" s="23" t="s">
        <v>40</v>
      </c>
      <c r="D26" s="23">
        <v>5.6</v>
      </c>
      <c r="E26" s="23">
        <v>7</v>
      </c>
      <c r="F26" s="25">
        <f>AVERAGE(D26:E26)</f>
        <v>6.3</v>
      </c>
      <c r="G26" s="23">
        <v>9.5</v>
      </c>
      <c r="H26" s="25">
        <f>(G26)</f>
        <v>9.5</v>
      </c>
      <c r="I26" s="26">
        <f>SUM(F26+H26)</f>
        <v>15.8</v>
      </c>
      <c r="J26" s="27">
        <f>RANK(I26,I$22:I$27)</f>
        <v>5</v>
      </c>
      <c r="N26" s="4"/>
      <c r="S26" s="4"/>
      <c r="V26" s="5"/>
      <c r="AA26" s="2"/>
      <c r="AB26" s="2"/>
      <c r="AC26" s="2"/>
    </row>
    <row r="27" spans="1:29" s="1" customFormat="1" ht="18" customHeight="1">
      <c r="A27" s="23"/>
      <c r="B27" s="23"/>
      <c r="C27" s="23"/>
      <c r="D27" s="23">
        <v>0</v>
      </c>
      <c r="E27" s="23">
        <v>0</v>
      </c>
      <c r="F27" s="25">
        <f>AVERAGE(D27:E27)</f>
        <v>0</v>
      </c>
      <c r="G27" s="23">
        <v>0</v>
      </c>
      <c r="H27" s="25">
        <f>(G27)</f>
        <v>0</v>
      </c>
      <c r="I27" s="26">
        <f>SUM(F27+H27)</f>
        <v>0</v>
      </c>
      <c r="J27" s="27">
        <f>RANK(I27,I$22:I$27)</f>
        <v>6</v>
      </c>
      <c r="N27" s="4"/>
      <c r="S27" s="4"/>
      <c r="V27" s="5"/>
      <c r="AA27" s="2"/>
      <c r="AB27" s="2"/>
      <c r="AC27" s="2"/>
    </row>
    <row r="28" spans="9:29" s="1" customFormat="1" ht="12">
      <c r="I28" s="2"/>
      <c r="J28" s="3"/>
      <c r="N28" s="4"/>
      <c r="S28" s="4"/>
      <c r="V28" s="5"/>
      <c r="AA28" s="2"/>
      <c r="AB28" s="2"/>
      <c r="AC28" s="2"/>
    </row>
    <row r="29" spans="1:29" s="1" customFormat="1" ht="12.75">
      <c r="A29" s="7"/>
      <c r="B29" s="52" t="s">
        <v>99</v>
      </c>
      <c r="C29" s="52" t="s">
        <v>102</v>
      </c>
      <c r="D29" s="7"/>
      <c r="E29" s="7"/>
      <c r="F29" s="7"/>
      <c r="G29" s="7"/>
      <c r="H29" s="7"/>
      <c r="I29" s="14"/>
      <c r="J29" s="15"/>
      <c r="N29" s="4"/>
      <c r="S29" s="4"/>
      <c r="V29" s="5"/>
      <c r="AA29" s="2"/>
      <c r="AB29" s="2"/>
      <c r="AC29" s="2"/>
    </row>
    <row r="30" spans="1:10" ht="12">
      <c r="A30" s="7"/>
      <c r="B30" s="7"/>
      <c r="C30" s="7"/>
      <c r="D30" s="7"/>
      <c r="E30" s="7"/>
      <c r="F30" s="7"/>
      <c r="G30" s="7"/>
      <c r="H30" s="7"/>
      <c r="I30" s="14"/>
      <c r="J30" s="15"/>
    </row>
    <row r="31" spans="1:10" ht="12">
      <c r="A31" s="7"/>
      <c r="B31" s="7"/>
      <c r="C31" s="17" t="s">
        <v>101</v>
      </c>
      <c r="D31" s="18" t="s">
        <v>5</v>
      </c>
      <c r="E31" s="18"/>
      <c r="F31" s="18"/>
      <c r="G31" s="18" t="s">
        <v>6</v>
      </c>
      <c r="H31" s="18"/>
      <c r="I31" s="14"/>
      <c r="J31" s="15"/>
    </row>
    <row r="32" spans="1:10" ht="12">
      <c r="A32" s="19" t="s">
        <v>7</v>
      </c>
      <c r="B32" s="19" t="s">
        <v>8</v>
      </c>
      <c r="C32" s="19" t="s">
        <v>103</v>
      </c>
      <c r="D32" s="19" t="s">
        <v>10</v>
      </c>
      <c r="E32" s="19" t="s">
        <v>11</v>
      </c>
      <c r="F32" s="20" t="s">
        <v>12</v>
      </c>
      <c r="G32" s="19" t="s">
        <v>13</v>
      </c>
      <c r="H32" s="20" t="s">
        <v>12</v>
      </c>
      <c r="I32" s="21" t="s">
        <v>14</v>
      </c>
      <c r="J32" s="22" t="s">
        <v>15</v>
      </c>
    </row>
    <row r="33" spans="1:10" ht="17.25" customHeight="1">
      <c r="A33" s="23">
        <v>10</v>
      </c>
      <c r="B33" s="23" t="s">
        <v>66</v>
      </c>
      <c r="C33" s="23" t="s">
        <v>17</v>
      </c>
      <c r="D33" s="23">
        <v>0</v>
      </c>
      <c r="E33" s="23">
        <v>0</v>
      </c>
      <c r="F33" s="25">
        <f>AVERAGE(D33:E33)</f>
        <v>0</v>
      </c>
      <c r="G33" s="23">
        <v>0</v>
      </c>
      <c r="H33" s="25">
        <f>(G33)</f>
        <v>0</v>
      </c>
      <c r="I33" s="26">
        <f>SUM(F33+H33)</f>
        <v>0</v>
      </c>
      <c r="J33" s="27">
        <f>RANK(I33,I$33:I$33)</f>
        <v>1</v>
      </c>
    </row>
    <row r="35" spans="1:29" s="1" customFormat="1" ht="12.75">
      <c r="A35" s="7"/>
      <c r="B35" s="52" t="s">
        <v>99</v>
      </c>
      <c r="C35" s="52" t="s">
        <v>104</v>
      </c>
      <c r="D35" s="7"/>
      <c r="E35" s="7"/>
      <c r="F35" s="7"/>
      <c r="G35" s="7"/>
      <c r="H35" s="7"/>
      <c r="I35" s="14"/>
      <c r="J35" s="15"/>
      <c r="N35" s="4"/>
      <c r="S35" s="4"/>
      <c r="V35" s="5"/>
      <c r="AA35" s="2"/>
      <c r="AB35" s="2"/>
      <c r="AC35" s="2"/>
    </row>
    <row r="36" spans="1:10" ht="12">
      <c r="A36" s="7"/>
      <c r="B36" s="7"/>
      <c r="C36" s="7"/>
      <c r="D36" s="7"/>
      <c r="E36" s="7"/>
      <c r="F36" s="7"/>
      <c r="G36" s="7"/>
      <c r="H36" s="7"/>
      <c r="I36" s="14"/>
      <c r="J36" s="15"/>
    </row>
    <row r="37" spans="1:10" ht="12">
      <c r="A37" s="7"/>
      <c r="B37" s="7"/>
      <c r="C37" s="17" t="s">
        <v>97</v>
      </c>
      <c r="D37" s="18" t="s">
        <v>5</v>
      </c>
      <c r="E37" s="18"/>
      <c r="F37" s="18"/>
      <c r="G37" s="18" t="s">
        <v>6</v>
      </c>
      <c r="H37" s="18"/>
      <c r="I37" s="14"/>
      <c r="J37" s="15"/>
    </row>
    <row r="38" spans="1:10" ht="12">
      <c r="A38" s="19" t="s">
        <v>7</v>
      </c>
      <c r="B38" s="19" t="s">
        <v>8</v>
      </c>
      <c r="C38" s="19" t="s">
        <v>105</v>
      </c>
      <c r="D38" s="19" t="s">
        <v>10</v>
      </c>
      <c r="E38" s="19" t="s">
        <v>11</v>
      </c>
      <c r="F38" s="20" t="s">
        <v>12</v>
      </c>
      <c r="G38" s="19" t="s">
        <v>13</v>
      </c>
      <c r="H38" s="20" t="s">
        <v>12</v>
      </c>
      <c r="I38" s="21" t="s">
        <v>14</v>
      </c>
      <c r="J38" s="22" t="s">
        <v>15</v>
      </c>
    </row>
    <row r="39" spans="1:10" ht="16.5" customHeight="1">
      <c r="A39" s="23">
        <v>11</v>
      </c>
      <c r="B39" s="36" t="s">
        <v>84</v>
      </c>
      <c r="C39" s="36" t="s">
        <v>85</v>
      </c>
      <c r="D39" s="36">
        <v>10.2</v>
      </c>
      <c r="E39" s="36">
        <v>10.2</v>
      </c>
      <c r="F39" s="37">
        <f>AVERAGE(D39:E39)</f>
        <v>10.2</v>
      </c>
      <c r="G39" s="36">
        <v>10.3</v>
      </c>
      <c r="H39" s="37">
        <f>(G39)</f>
        <v>10.3</v>
      </c>
      <c r="I39" s="38">
        <f>SUM(F39+H39)</f>
        <v>20.5</v>
      </c>
      <c r="J39" s="27">
        <f>RANK(I39,I$39:I$43)</f>
        <v>1</v>
      </c>
    </row>
    <row r="40" spans="1:10" ht="16.5" customHeight="1">
      <c r="A40" s="23">
        <v>12</v>
      </c>
      <c r="B40" s="23" t="s">
        <v>69</v>
      </c>
      <c r="C40" s="23" t="s">
        <v>26</v>
      </c>
      <c r="D40" s="23">
        <v>8.5</v>
      </c>
      <c r="E40" s="23">
        <v>7.8</v>
      </c>
      <c r="F40" s="25">
        <f>AVERAGE(D40:E40)</f>
        <v>8.15</v>
      </c>
      <c r="G40" s="23">
        <v>10</v>
      </c>
      <c r="H40" s="25">
        <f>(G40)</f>
        <v>10</v>
      </c>
      <c r="I40" s="26">
        <f>SUM(F40+H40)</f>
        <v>18.15</v>
      </c>
      <c r="J40" s="27">
        <f>RANK(I40,I$39:I$43)</f>
        <v>2</v>
      </c>
    </row>
    <row r="41" spans="1:10" ht="16.5" customHeight="1">
      <c r="A41" s="23">
        <v>13</v>
      </c>
      <c r="B41" s="39" t="s">
        <v>55</v>
      </c>
      <c r="C41" s="23" t="s">
        <v>56</v>
      </c>
      <c r="D41" s="23">
        <v>9</v>
      </c>
      <c r="E41" s="23">
        <v>8</v>
      </c>
      <c r="F41" s="25">
        <f>AVERAGE(D41:E41)</f>
        <v>8.5</v>
      </c>
      <c r="G41" s="23">
        <v>9.4</v>
      </c>
      <c r="H41" s="25">
        <f>(G41)</f>
        <v>9.4</v>
      </c>
      <c r="I41" s="26">
        <f>SUM(F41+H41)</f>
        <v>17.9</v>
      </c>
      <c r="J41" s="27">
        <f>RANK(I41,I$39:I$43)</f>
        <v>3</v>
      </c>
    </row>
    <row r="42" spans="1:10" ht="16.5" customHeight="1">
      <c r="A42" s="23">
        <v>14</v>
      </c>
      <c r="B42" s="23" t="s">
        <v>42</v>
      </c>
      <c r="C42" s="23" t="s">
        <v>43</v>
      </c>
      <c r="D42" s="23">
        <v>8.5</v>
      </c>
      <c r="E42" s="23">
        <v>7.3</v>
      </c>
      <c r="F42" s="25">
        <f>AVERAGE(D42:E42)</f>
        <v>7.9</v>
      </c>
      <c r="G42" s="23">
        <v>9.9</v>
      </c>
      <c r="H42" s="25">
        <f>(G42)</f>
        <v>9.9</v>
      </c>
      <c r="I42" s="26">
        <f>SUM(F42+H42)</f>
        <v>17.8</v>
      </c>
      <c r="J42" s="27">
        <f>RANK(I42,I$39:I$43)</f>
        <v>4</v>
      </c>
    </row>
    <row r="43" spans="1:10" ht="16.5" customHeight="1">
      <c r="A43" s="23">
        <v>15</v>
      </c>
      <c r="B43" s="23" t="s">
        <v>39</v>
      </c>
      <c r="C43" s="23" t="s">
        <v>40</v>
      </c>
      <c r="D43" s="23">
        <v>7.1</v>
      </c>
      <c r="E43" s="23">
        <v>6.9</v>
      </c>
      <c r="F43" s="25">
        <f>AVERAGE(D43:E43)</f>
        <v>7</v>
      </c>
      <c r="G43" s="23">
        <v>9.6</v>
      </c>
      <c r="H43" s="25">
        <f>(G43)</f>
        <v>9.6</v>
      </c>
      <c r="I43" s="26">
        <f>SUM(F43+H43)</f>
        <v>16.6</v>
      </c>
      <c r="J43" s="27">
        <f>RANK(I43,I$39:I$43)</f>
        <v>5</v>
      </c>
    </row>
    <row r="44" spans="1:10" ht="16.5" customHeight="1">
      <c r="A44" s="23"/>
      <c r="B44" s="23"/>
      <c r="C44" s="23"/>
      <c r="D44" s="23">
        <v>0</v>
      </c>
      <c r="E44" s="23">
        <v>0</v>
      </c>
      <c r="F44" s="25">
        <f>AVERAGE(D44:E44)</f>
        <v>0</v>
      </c>
      <c r="G44" s="23">
        <v>0</v>
      </c>
      <c r="H44" s="25">
        <f>(G44)</f>
        <v>0</v>
      </c>
      <c r="I44" s="26">
        <f>SUM(F44+H44)</f>
        <v>0</v>
      </c>
      <c r="J44" s="27" t="s">
        <v>106</v>
      </c>
    </row>
    <row r="46" spans="1:29" s="1" customFormat="1" ht="12.75">
      <c r="A46" s="7"/>
      <c r="B46" s="52" t="s">
        <v>107</v>
      </c>
      <c r="C46" s="52" t="s">
        <v>102</v>
      </c>
      <c r="D46" s="7"/>
      <c r="E46" s="7"/>
      <c r="F46" s="7"/>
      <c r="G46" s="7"/>
      <c r="H46" s="7"/>
      <c r="I46" s="14"/>
      <c r="J46" s="15"/>
      <c r="N46" s="4"/>
      <c r="S46" s="4"/>
      <c r="V46" s="5"/>
      <c r="AA46" s="2"/>
      <c r="AB46" s="2"/>
      <c r="AC46" s="2"/>
    </row>
    <row r="47" spans="1:10" ht="12">
      <c r="A47" s="7"/>
      <c r="B47" s="7"/>
      <c r="C47" s="7"/>
      <c r="D47" s="7"/>
      <c r="E47" s="7"/>
      <c r="F47" s="7"/>
      <c r="G47" s="7"/>
      <c r="H47" s="7"/>
      <c r="I47" s="14"/>
      <c r="J47" s="15"/>
    </row>
    <row r="48" spans="1:10" ht="12">
      <c r="A48" s="7"/>
      <c r="B48" s="7"/>
      <c r="C48" s="17" t="s">
        <v>97</v>
      </c>
      <c r="D48" s="18" t="s">
        <v>5</v>
      </c>
      <c r="E48" s="18"/>
      <c r="F48" s="18"/>
      <c r="G48" s="18" t="s">
        <v>6</v>
      </c>
      <c r="H48" s="18"/>
      <c r="I48" s="14"/>
      <c r="J48" s="15"/>
    </row>
    <row r="49" spans="1:10" ht="12">
      <c r="A49" s="19" t="s">
        <v>7</v>
      </c>
      <c r="B49" s="19" t="s">
        <v>8</v>
      </c>
      <c r="C49" s="19" t="s">
        <v>108</v>
      </c>
      <c r="D49" s="19" t="s">
        <v>10</v>
      </c>
      <c r="E49" s="19" t="s">
        <v>11</v>
      </c>
      <c r="F49" s="20" t="s">
        <v>12</v>
      </c>
      <c r="G49" s="19" t="s">
        <v>13</v>
      </c>
      <c r="H49" s="20" t="s">
        <v>12</v>
      </c>
      <c r="I49" s="21" t="s">
        <v>14</v>
      </c>
      <c r="J49" s="22" t="s">
        <v>15</v>
      </c>
    </row>
    <row r="50" spans="1:10" ht="17.25" customHeight="1">
      <c r="A50" s="23">
        <v>16</v>
      </c>
      <c r="B50" s="36" t="s">
        <v>66</v>
      </c>
      <c r="C50" s="36" t="s">
        <v>17</v>
      </c>
      <c r="D50" s="36">
        <v>11.5</v>
      </c>
      <c r="E50" s="36">
        <v>11.1</v>
      </c>
      <c r="F50" s="37">
        <f>AVERAGE(D50:E50)</f>
        <v>11.3</v>
      </c>
      <c r="G50" s="36">
        <v>10</v>
      </c>
      <c r="H50" s="37">
        <f>(G50)</f>
        <v>10</v>
      </c>
      <c r="I50" s="38">
        <f>SUM(F50+H50)</f>
        <v>21.3</v>
      </c>
      <c r="J50" s="27">
        <f>RANK(I50,I$50:I$50)</f>
        <v>1</v>
      </c>
    </row>
  </sheetData>
  <mergeCells count="10">
    <mergeCell ref="D8:F8"/>
    <mergeCell ref="G8:H8"/>
    <mergeCell ref="D20:F20"/>
    <mergeCell ref="G20:H20"/>
    <mergeCell ref="D31:F31"/>
    <mergeCell ref="G31:H31"/>
    <mergeCell ref="D37:F37"/>
    <mergeCell ref="G37:H37"/>
    <mergeCell ref="D48:F48"/>
    <mergeCell ref="G48:H48"/>
  </mergeCells>
  <printOptions/>
  <pageMargins left="0.2361111111111111" right="0.2361111111111111" top="0.19652777777777777" bottom="0.5513888888888889" header="0.5118055555555555" footer="0.5118055555555555"/>
  <pageSetup horizontalDpi="300" verticalDpi="300" orientation="portrait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25.140625" style="0" customWidth="1"/>
    <col min="4" max="8" width="9.140625" style="0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2"/>
      <c r="J1" s="3"/>
    </row>
    <row r="2" spans="1:10" ht="16.5">
      <c r="A2" s="6" t="s">
        <v>0</v>
      </c>
      <c r="B2" s="7"/>
      <c r="C2" s="7"/>
      <c r="D2" s="7"/>
      <c r="E2" s="7"/>
      <c r="F2" s="7"/>
      <c r="G2" s="9"/>
      <c r="H2" s="10" t="s">
        <v>1</v>
      </c>
      <c r="I2" s="1"/>
      <c r="J2" s="1"/>
    </row>
    <row r="3" spans="1:10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">
      <c r="A5" s="7"/>
      <c r="B5" s="7"/>
      <c r="C5" s="7"/>
      <c r="D5" s="7"/>
      <c r="E5" s="7"/>
      <c r="F5" s="7"/>
      <c r="G5" s="7"/>
      <c r="H5" s="7"/>
      <c r="I5" s="14"/>
      <c r="J5" s="15"/>
    </row>
    <row r="6" spans="1:10" ht="12.75">
      <c r="A6" s="7"/>
      <c r="B6" s="52" t="s">
        <v>107</v>
      </c>
      <c r="C6" s="52" t="s">
        <v>109</v>
      </c>
      <c r="D6" s="7"/>
      <c r="E6" s="8"/>
      <c r="F6" s="7"/>
      <c r="G6" s="7"/>
      <c r="H6" s="7"/>
      <c r="I6" s="14"/>
      <c r="J6" s="15"/>
    </row>
    <row r="7" spans="1:10" ht="12">
      <c r="A7" s="7"/>
      <c r="B7" s="7"/>
      <c r="C7" s="7"/>
      <c r="D7" s="7"/>
      <c r="E7" s="7"/>
      <c r="F7" s="7"/>
      <c r="G7" s="7"/>
      <c r="H7" s="7"/>
      <c r="I7" s="14"/>
      <c r="J7" s="15"/>
    </row>
    <row r="8" spans="1:10" ht="12">
      <c r="A8" s="7"/>
      <c r="B8" s="7"/>
      <c r="C8" s="17" t="s">
        <v>101</v>
      </c>
      <c r="D8" s="18" t="s">
        <v>5</v>
      </c>
      <c r="E8" s="18"/>
      <c r="F8" s="18"/>
      <c r="G8" s="18" t="s">
        <v>6</v>
      </c>
      <c r="H8" s="18"/>
      <c r="I8" s="14"/>
      <c r="J8" s="15"/>
    </row>
    <row r="9" spans="1:10" ht="12">
      <c r="A9" s="19" t="s">
        <v>7</v>
      </c>
      <c r="B9" s="19" t="s">
        <v>8</v>
      </c>
      <c r="C9" s="19" t="s">
        <v>110</v>
      </c>
      <c r="D9" s="19" t="s">
        <v>10</v>
      </c>
      <c r="E9" s="19" t="s">
        <v>11</v>
      </c>
      <c r="F9" s="20" t="s">
        <v>12</v>
      </c>
      <c r="G9" s="19" t="s">
        <v>13</v>
      </c>
      <c r="H9" s="20" t="s">
        <v>12</v>
      </c>
      <c r="I9" s="21" t="s">
        <v>14</v>
      </c>
      <c r="J9" s="22" t="s">
        <v>15</v>
      </c>
    </row>
    <row r="10" spans="1:10" ht="18" customHeight="1">
      <c r="A10" s="23">
        <v>17</v>
      </c>
      <c r="B10" s="39" t="s">
        <v>55</v>
      </c>
      <c r="C10" s="23" t="s">
        <v>56</v>
      </c>
      <c r="D10" s="23">
        <v>9.1</v>
      </c>
      <c r="E10" s="23">
        <v>9.8</v>
      </c>
      <c r="F10" s="25">
        <f>AVERAGE(D10:E10)</f>
        <v>9.45</v>
      </c>
      <c r="G10" s="23">
        <v>10.4</v>
      </c>
      <c r="H10" s="25">
        <f>(G10)</f>
        <v>10.4</v>
      </c>
      <c r="I10" s="26">
        <f>SUM(F10+H10)</f>
        <v>19.85</v>
      </c>
      <c r="J10" s="27">
        <f>RANK(I10,I$10:I$10)</f>
        <v>1</v>
      </c>
    </row>
    <row r="11" spans="1:11" ht="12">
      <c r="A11" s="28"/>
      <c r="B11" s="28"/>
      <c r="C11" s="28"/>
      <c r="D11" s="28"/>
      <c r="E11" s="28"/>
      <c r="F11" s="32"/>
      <c r="G11" s="30"/>
      <c r="H11" s="32"/>
      <c r="I11" s="33"/>
      <c r="J11" s="34"/>
      <c r="K11" s="53"/>
    </row>
    <row r="12" spans="1:11" ht="12.75">
      <c r="A12" s="7"/>
      <c r="B12" s="52" t="s">
        <v>107</v>
      </c>
      <c r="C12" s="52" t="s">
        <v>111</v>
      </c>
      <c r="D12" s="7"/>
      <c r="E12" s="7"/>
      <c r="F12" s="8"/>
      <c r="G12" s="8"/>
      <c r="H12" s="8"/>
      <c r="I12" s="54"/>
      <c r="J12" s="55"/>
      <c r="K12" s="53"/>
    </row>
    <row r="13" spans="1:10" ht="12">
      <c r="A13" s="7"/>
      <c r="B13" s="7"/>
      <c r="C13" s="7"/>
      <c r="D13" s="7"/>
      <c r="E13" s="7"/>
      <c r="F13" s="7"/>
      <c r="G13" s="7"/>
      <c r="H13" s="7"/>
      <c r="I13" s="14"/>
      <c r="J13" s="15"/>
    </row>
    <row r="14" spans="1:10" ht="12">
      <c r="A14" s="7"/>
      <c r="B14" s="7"/>
      <c r="C14" s="17" t="s">
        <v>101</v>
      </c>
      <c r="D14" s="18" t="s">
        <v>5</v>
      </c>
      <c r="E14" s="18"/>
      <c r="F14" s="18"/>
      <c r="G14" s="18" t="s">
        <v>6</v>
      </c>
      <c r="H14" s="18"/>
      <c r="I14" s="14"/>
      <c r="J14" s="15"/>
    </row>
    <row r="15" spans="1:10" ht="12">
      <c r="A15" s="19" t="s">
        <v>7</v>
      </c>
      <c r="B15" s="19" t="s">
        <v>8</v>
      </c>
      <c r="C15" s="19" t="s">
        <v>112</v>
      </c>
      <c r="D15" s="19" t="s">
        <v>10</v>
      </c>
      <c r="E15" s="19" t="s">
        <v>11</v>
      </c>
      <c r="F15" s="20" t="s">
        <v>12</v>
      </c>
      <c r="G15" s="19" t="s">
        <v>13</v>
      </c>
      <c r="H15" s="20" t="s">
        <v>12</v>
      </c>
      <c r="I15" s="21" t="s">
        <v>14</v>
      </c>
      <c r="J15" s="22" t="s">
        <v>15</v>
      </c>
    </row>
    <row r="16" spans="1:10" ht="16.5" customHeight="1">
      <c r="A16" s="23">
        <v>18</v>
      </c>
      <c r="B16" s="36" t="s">
        <v>66</v>
      </c>
      <c r="C16" s="36" t="s">
        <v>17</v>
      </c>
      <c r="D16" s="36">
        <v>11.8</v>
      </c>
      <c r="E16" s="36">
        <v>12.2</v>
      </c>
      <c r="F16" s="37">
        <f>AVERAGE(D16:E16)</f>
        <v>12</v>
      </c>
      <c r="G16" s="36">
        <v>10.4</v>
      </c>
      <c r="H16" s="37">
        <f>(G16)</f>
        <v>10.4</v>
      </c>
      <c r="I16" s="38">
        <f>SUM(F16+H16)</f>
        <v>22.4</v>
      </c>
      <c r="J16" s="27">
        <f>RANK(I16,I$16:I$17)</f>
        <v>1</v>
      </c>
    </row>
    <row r="17" spans="1:10" ht="16.5" customHeight="1">
      <c r="A17" s="23">
        <v>19</v>
      </c>
      <c r="B17" s="39" t="s">
        <v>55</v>
      </c>
      <c r="C17" s="23" t="s">
        <v>56</v>
      </c>
      <c r="D17" s="23">
        <v>5.3</v>
      </c>
      <c r="E17" s="23">
        <v>5.4</v>
      </c>
      <c r="F17" s="25">
        <f>AVERAGE(D17:E17)</f>
        <v>5.35</v>
      </c>
      <c r="G17" s="23">
        <v>10.4</v>
      </c>
      <c r="H17" s="25">
        <f>(G17)</f>
        <v>10.4</v>
      </c>
      <c r="I17" s="26">
        <f>SUM(F17+H17)</f>
        <v>15.75</v>
      </c>
      <c r="J17" s="27">
        <f>RANK(I17,I$16:I$17)</f>
        <v>2</v>
      </c>
    </row>
    <row r="18" spans="1:10" ht="12">
      <c r="A18" s="1"/>
      <c r="B18" s="1"/>
      <c r="C18" s="1"/>
      <c r="D18" s="1"/>
      <c r="E18" s="1"/>
      <c r="F18" s="1"/>
      <c r="G18" s="1"/>
      <c r="H18" s="1"/>
      <c r="I18" s="2"/>
      <c r="J18" s="3"/>
    </row>
    <row r="19" spans="1:10" ht="12.75">
      <c r="A19" s="7"/>
      <c r="B19" s="52" t="s">
        <v>99</v>
      </c>
      <c r="C19" s="52" t="s">
        <v>113</v>
      </c>
      <c r="D19" s="7"/>
      <c r="E19" s="7"/>
      <c r="F19" s="7"/>
      <c r="G19" s="7"/>
      <c r="H19" s="7"/>
      <c r="I19" s="14"/>
      <c r="J19" s="15"/>
    </row>
    <row r="20" spans="1:10" ht="12">
      <c r="A20" s="7"/>
      <c r="B20" s="7"/>
      <c r="C20" s="7"/>
      <c r="D20" s="7"/>
      <c r="E20" s="7"/>
      <c r="F20" s="7"/>
      <c r="G20" s="7"/>
      <c r="H20" s="7"/>
      <c r="I20" s="14"/>
      <c r="J20" s="15"/>
    </row>
    <row r="21" spans="1:10" ht="12">
      <c r="A21" s="7"/>
      <c r="B21" s="7"/>
      <c r="C21" s="17" t="s">
        <v>101</v>
      </c>
      <c r="D21" s="18" t="s">
        <v>5</v>
      </c>
      <c r="E21" s="18"/>
      <c r="F21" s="18"/>
      <c r="G21" s="18" t="s">
        <v>6</v>
      </c>
      <c r="H21" s="18"/>
      <c r="I21" s="14"/>
      <c r="J21" s="15"/>
    </row>
    <row r="22" spans="1:10" ht="12">
      <c r="A22" s="19" t="s">
        <v>7</v>
      </c>
      <c r="B22" s="19" t="s">
        <v>8</v>
      </c>
      <c r="C22" s="19" t="s">
        <v>114</v>
      </c>
      <c r="D22" s="19" t="s">
        <v>10</v>
      </c>
      <c r="E22" s="19" t="s">
        <v>11</v>
      </c>
      <c r="F22" s="20" t="s">
        <v>12</v>
      </c>
      <c r="G22" s="19" t="s">
        <v>13</v>
      </c>
      <c r="H22" s="20" t="s">
        <v>12</v>
      </c>
      <c r="I22" s="21" t="s">
        <v>14</v>
      </c>
      <c r="J22" s="22" t="s">
        <v>15</v>
      </c>
    </row>
    <row r="23" spans="1:10" ht="18.75" customHeight="1">
      <c r="A23" s="23">
        <v>20</v>
      </c>
      <c r="B23" s="23" t="s">
        <v>66</v>
      </c>
      <c r="C23" s="23" t="s">
        <v>17</v>
      </c>
      <c r="D23" s="23">
        <v>0</v>
      </c>
      <c r="E23" s="23">
        <v>0</v>
      </c>
      <c r="F23" s="25">
        <f>AVERAGE(D23:E23)</f>
        <v>0</v>
      </c>
      <c r="G23" s="23">
        <v>0</v>
      </c>
      <c r="H23" s="25">
        <f>(G23)</f>
        <v>0</v>
      </c>
      <c r="I23" s="26">
        <f>SUM(F23+H23)</f>
        <v>0</v>
      </c>
      <c r="J23" s="27">
        <f>RANK(I23,I$23:I$23)</f>
        <v>1</v>
      </c>
    </row>
    <row r="24" spans="1:10" ht="12">
      <c r="A24" s="1"/>
      <c r="B24" s="1"/>
      <c r="C24" s="1"/>
      <c r="D24" s="1"/>
      <c r="E24" s="1"/>
      <c r="F24" s="1"/>
      <c r="G24" s="1"/>
      <c r="H24" s="1"/>
      <c r="I24" s="2"/>
      <c r="J24" s="3"/>
    </row>
    <row r="25" spans="1:10" ht="12.75">
      <c r="A25" s="7"/>
      <c r="B25" s="52" t="s">
        <v>115</v>
      </c>
      <c r="C25" s="52" t="s">
        <v>104</v>
      </c>
      <c r="D25" s="7"/>
      <c r="E25" s="7"/>
      <c r="F25" s="7"/>
      <c r="G25" s="7"/>
      <c r="H25" s="7"/>
      <c r="I25" s="14"/>
      <c r="J25" s="15"/>
    </row>
    <row r="26" spans="1:10" ht="12">
      <c r="A26" s="7"/>
      <c r="B26" s="7"/>
      <c r="C26" s="7"/>
      <c r="D26" s="7"/>
      <c r="E26" s="7"/>
      <c r="F26" s="7"/>
      <c r="G26" s="7"/>
      <c r="H26" s="7"/>
      <c r="I26" s="14"/>
      <c r="J26" s="15"/>
    </row>
    <row r="27" spans="1:10" ht="12">
      <c r="A27" s="7"/>
      <c r="B27" s="7"/>
      <c r="C27" s="17" t="s">
        <v>20</v>
      </c>
      <c r="D27" s="18" t="s">
        <v>5</v>
      </c>
      <c r="E27" s="18"/>
      <c r="F27" s="18"/>
      <c r="G27" s="18" t="s">
        <v>6</v>
      </c>
      <c r="H27" s="18"/>
      <c r="I27" s="14"/>
      <c r="J27" s="15"/>
    </row>
    <row r="28" spans="1:10" ht="12">
      <c r="A28" s="19" t="s">
        <v>7</v>
      </c>
      <c r="B28" s="19" t="s">
        <v>8</v>
      </c>
      <c r="C28" s="19" t="s">
        <v>105</v>
      </c>
      <c r="D28" s="19" t="s">
        <v>10</v>
      </c>
      <c r="E28" s="19" t="s">
        <v>11</v>
      </c>
      <c r="F28" s="20" t="s">
        <v>12</v>
      </c>
      <c r="G28" s="19" t="s">
        <v>13</v>
      </c>
      <c r="H28" s="20" t="s">
        <v>12</v>
      </c>
      <c r="I28" s="21" t="s">
        <v>14</v>
      </c>
      <c r="J28" s="22" t="s">
        <v>15</v>
      </c>
    </row>
    <row r="29" spans="1:10" ht="18.75" customHeight="1">
      <c r="A29" s="23">
        <v>21</v>
      </c>
      <c r="B29" s="39" t="s">
        <v>55</v>
      </c>
      <c r="C29" s="36" t="s">
        <v>56</v>
      </c>
      <c r="D29" s="36">
        <v>11.8</v>
      </c>
      <c r="E29" s="36">
        <v>11.4</v>
      </c>
      <c r="F29" s="37">
        <f>AVERAGE(D29:E29)</f>
        <v>11.600000000000001</v>
      </c>
      <c r="G29" s="36">
        <v>10.7</v>
      </c>
      <c r="H29" s="37">
        <f>(G29)</f>
        <v>10.7</v>
      </c>
      <c r="I29" s="38">
        <f>SUM(F29+H29)</f>
        <v>22.3</v>
      </c>
      <c r="J29" s="27">
        <f>RANK(I29,I$29:I$35)</f>
        <v>1</v>
      </c>
    </row>
    <row r="30" spans="1:10" ht="18.75" customHeight="1">
      <c r="A30" s="23">
        <v>22</v>
      </c>
      <c r="B30" s="36" t="s">
        <v>84</v>
      </c>
      <c r="C30" s="36" t="s">
        <v>85</v>
      </c>
      <c r="D30" s="36">
        <v>11.3</v>
      </c>
      <c r="E30" s="36">
        <v>11.7</v>
      </c>
      <c r="F30" s="37">
        <f>AVERAGE(D30:E30)</f>
        <v>11.5</v>
      </c>
      <c r="G30" s="36">
        <v>10.1</v>
      </c>
      <c r="H30" s="37">
        <f>(G30)</f>
        <v>10.1</v>
      </c>
      <c r="I30" s="38">
        <f>SUM(F30+H30)</f>
        <v>21.6</v>
      </c>
      <c r="J30" s="27">
        <f>RANK(I30,I$29:I$35)</f>
        <v>2</v>
      </c>
    </row>
    <row r="31" spans="1:10" ht="18.75" customHeight="1">
      <c r="A31" s="23">
        <v>23</v>
      </c>
      <c r="B31" s="36" t="s">
        <v>42</v>
      </c>
      <c r="C31" s="36" t="s">
        <v>43</v>
      </c>
      <c r="D31" s="36">
        <v>11.7</v>
      </c>
      <c r="E31" s="36">
        <v>8.5</v>
      </c>
      <c r="F31" s="37">
        <f>AVERAGE(D31:E31)</f>
        <v>10.1</v>
      </c>
      <c r="G31" s="36">
        <v>10.2</v>
      </c>
      <c r="H31" s="37">
        <f>(G31)</f>
        <v>10.2</v>
      </c>
      <c r="I31" s="38">
        <f>SUM(F31+H31)</f>
        <v>20.299999999999997</v>
      </c>
      <c r="J31" s="27">
        <f>RANK(I31,I$29:I$35)</f>
        <v>3</v>
      </c>
    </row>
    <row r="32" spans="1:10" ht="18.75" customHeight="1">
      <c r="A32" s="23">
        <v>24</v>
      </c>
      <c r="B32" s="23" t="s">
        <v>39</v>
      </c>
      <c r="C32" s="23" t="s">
        <v>40</v>
      </c>
      <c r="D32" s="23">
        <v>8.6</v>
      </c>
      <c r="E32" s="23">
        <v>9.2</v>
      </c>
      <c r="F32" s="25">
        <f>AVERAGE(D32:E32)</f>
        <v>8.899999999999999</v>
      </c>
      <c r="G32" s="23">
        <v>10.6</v>
      </c>
      <c r="H32" s="25">
        <f>(G32)</f>
        <v>10.6</v>
      </c>
      <c r="I32" s="26">
        <f>SUM(F32+H32)</f>
        <v>19.5</v>
      </c>
      <c r="J32" s="27">
        <f>RANK(I32,I$29:I$35)</f>
        <v>4</v>
      </c>
    </row>
    <row r="33" spans="1:10" ht="18.75" customHeight="1">
      <c r="A33" s="23">
        <v>25</v>
      </c>
      <c r="B33" s="23" t="s">
        <v>50</v>
      </c>
      <c r="C33" s="23" t="s">
        <v>51</v>
      </c>
      <c r="D33" s="23">
        <v>8.3</v>
      </c>
      <c r="E33" s="23">
        <v>8</v>
      </c>
      <c r="F33" s="25">
        <f>AVERAGE(D33:E33)</f>
        <v>8.15</v>
      </c>
      <c r="G33" s="23">
        <v>10.4</v>
      </c>
      <c r="H33" s="25">
        <f>(G33)</f>
        <v>10.4</v>
      </c>
      <c r="I33" s="26">
        <f>SUM(F33+H33)</f>
        <v>18.55</v>
      </c>
      <c r="J33" s="27">
        <f>RANK(I33,I$29:I$35)</f>
        <v>5</v>
      </c>
    </row>
    <row r="34" spans="1:10" ht="18.75" customHeight="1">
      <c r="A34" s="23">
        <v>26</v>
      </c>
      <c r="B34" s="23" t="s">
        <v>116</v>
      </c>
      <c r="C34" s="23" t="s">
        <v>94</v>
      </c>
      <c r="D34" s="23">
        <v>9</v>
      </c>
      <c r="E34" s="23">
        <v>8.2</v>
      </c>
      <c r="F34" s="25">
        <f>AVERAGE(D34:E34)</f>
        <v>8.6</v>
      </c>
      <c r="G34" s="23">
        <v>9.8</v>
      </c>
      <c r="H34" s="25">
        <f>(G34)</f>
        <v>9.8</v>
      </c>
      <c r="I34" s="26">
        <f>SUM(F34+H34)</f>
        <v>18.4</v>
      </c>
      <c r="J34" s="27">
        <f>RANK(I34,I$29:I$35)</f>
        <v>6</v>
      </c>
    </row>
    <row r="35" spans="1:10" ht="18.75" customHeight="1">
      <c r="A35" s="23">
        <v>27</v>
      </c>
      <c r="B35" s="23" t="s">
        <v>62</v>
      </c>
      <c r="C35" s="23" t="s">
        <v>63</v>
      </c>
      <c r="D35" s="23">
        <v>5.4</v>
      </c>
      <c r="E35" s="23">
        <v>5.1</v>
      </c>
      <c r="F35" s="25">
        <f>AVERAGE(D35:E35)</f>
        <v>5.25</v>
      </c>
      <c r="G35" s="23">
        <v>9.5</v>
      </c>
      <c r="H35" s="25">
        <f>(G35)</f>
        <v>9.5</v>
      </c>
      <c r="I35" s="26">
        <f>SUM(F35+H35)</f>
        <v>14.75</v>
      </c>
      <c r="J35" s="27">
        <f>RANK(I35,I$29:I$35)</f>
        <v>7</v>
      </c>
    </row>
    <row r="36" spans="1:10" ht="12">
      <c r="A36" s="1"/>
      <c r="B36" s="1"/>
      <c r="C36" s="1"/>
      <c r="D36" s="1"/>
      <c r="E36" s="1"/>
      <c r="F36" s="1"/>
      <c r="G36" s="1"/>
      <c r="H36" s="1"/>
      <c r="I36" s="2"/>
      <c r="J36" s="3"/>
    </row>
    <row r="37" spans="1:10" ht="1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7"/>
      <c r="B38" s="52" t="s">
        <v>117</v>
      </c>
      <c r="C38" s="52" t="s">
        <v>104</v>
      </c>
      <c r="D38" s="7"/>
      <c r="E38" s="7"/>
      <c r="F38" s="7"/>
      <c r="G38" s="7"/>
      <c r="H38" s="7"/>
      <c r="I38" s="14"/>
      <c r="J38" s="15"/>
    </row>
    <row r="39" spans="1:10" ht="12">
      <c r="A39" s="7"/>
      <c r="B39" s="7"/>
      <c r="C39" s="7"/>
      <c r="D39" s="7"/>
      <c r="E39" s="7"/>
      <c r="F39" s="7"/>
      <c r="G39" s="7"/>
      <c r="H39" s="7"/>
      <c r="I39" s="14"/>
      <c r="J39" s="15"/>
    </row>
    <row r="40" spans="1:10" ht="12">
      <c r="A40" s="7"/>
      <c r="B40" s="7"/>
      <c r="C40" s="17" t="s">
        <v>23</v>
      </c>
      <c r="D40" s="18" t="s">
        <v>5</v>
      </c>
      <c r="E40" s="18"/>
      <c r="F40" s="18"/>
      <c r="G40" s="18" t="s">
        <v>6</v>
      </c>
      <c r="H40" s="18"/>
      <c r="I40" s="14"/>
      <c r="J40" s="15"/>
    </row>
    <row r="41" spans="1:10" ht="12">
      <c r="A41" s="19" t="s">
        <v>7</v>
      </c>
      <c r="B41" s="19" t="s">
        <v>8</v>
      </c>
      <c r="C41" s="19" t="s">
        <v>83</v>
      </c>
      <c r="D41" s="19" t="s">
        <v>10</v>
      </c>
      <c r="E41" s="19" t="s">
        <v>11</v>
      </c>
      <c r="F41" s="20" t="s">
        <v>12</v>
      </c>
      <c r="G41" s="19" t="s">
        <v>13</v>
      </c>
      <c r="H41" s="20" t="s">
        <v>12</v>
      </c>
      <c r="I41" s="21" t="s">
        <v>14</v>
      </c>
      <c r="J41" s="22" t="s">
        <v>15</v>
      </c>
    </row>
    <row r="42" spans="1:10" ht="19.5" customHeight="1">
      <c r="A42" s="23">
        <v>28</v>
      </c>
      <c r="B42" s="36" t="s">
        <v>25</v>
      </c>
      <c r="C42" s="36" t="s">
        <v>26</v>
      </c>
      <c r="D42" s="36">
        <v>10.8</v>
      </c>
      <c r="E42" s="36">
        <v>11.2</v>
      </c>
      <c r="F42" s="37">
        <f>AVERAGE(D42:E42)</f>
        <v>11</v>
      </c>
      <c r="G42" s="36">
        <v>10.2</v>
      </c>
      <c r="H42" s="37">
        <f>(G42)</f>
        <v>10.2</v>
      </c>
      <c r="I42" s="38">
        <f>SUM(F42+H42)</f>
        <v>21.2</v>
      </c>
      <c r="J42" s="27">
        <f>RANK(I42,I$42:I$46)</f>
        <v>1</v>
      </c>
    </row>
    <row r="43" spans="1:10" ht="19.5" customHeight="1">
      <c r="A43" s="23">
        <v>29</v>
      </c>
      <c r="B43" s="39" t="s">
        <v>55</v>
      </c>
      <c r="C43" s="36" t="s">
        <v>56</v>
      </c>
      <c r="D43" s="36">
        <v>9.4</v>
      </c>
      <c r="E43" s="36">
        <v>8.7</v>
      </c>
      <c r="F43" s="37">
        <f>AVERAGE(D43:E43)</f>
        <v>9.05</v>
      </c>
      <c r="G43" s="36">
        <v>12.1</v>
      </c>
      <c r="H43" s="37">
        <f>(G43)</f>
        <v>12.1</v>
      </c>
      <c r="I43" s="38">
        <f>SUM(F43+H43)</f>
        <v>21.15</v>
      </c>
      <c r="J43" s="27">
        <f>RANK(I43,I$42:I$46)</f>
        <v>2</v>
      </c>
    </row>
    <row r="44" spans="1:10" ht="19.5" customHeight="1">
      <c r="A44" s="23">
        <v>31</v>
      </c>
      <c r="B44" s="23" t="s">
        <v>118</v>
      </c>
      <c r="C44" s="23" t="s">
        <v>49</v>
      </c>
      <c r="D44" s="23">
        <v>10</v>
      </c>
      <c r="E44" s="23">
        <v>9.7</v>
      </c>
      <c r="F44" s="25">
        <f>AVERAGE(D44:E44)</f>
        <v>9.85</v>
      </c>
      <c r="G44" s="23">
        <v>11.1</v>
      </c>
      <c r="H44" s="25">
        <f>(G44)</f>
        <v>11.1</v>
      </c>
      <c r="I44" s="26">
        <f>SUM(F44+H44)</f>
        <v>20.95</v>
      </c>
      <c r="J44" s="27">
        <f>RANK(I44,I$42:I$46)</f>
        <v>3</v>
      </c>
    </row>
    <row r="45" spans="1:10" ht="19.5" customHeight="1">
      <c r="A45" s="23">
        <v>32</v>
      </c>
      <c r="B45" s="23" t="s">
        <v>119</v>
      </c>
      <c r="C45" s="23" t="s">
        <v>30</v>
      </c>
      <c r="D45" s="23">
        <v>11.2</v>
      </c>
      <c r="E45" s="23">
        <v>10.5</v>
      </c>
      <c r="F45" s="25">
        <f>AVERAGE(D45:E45)</f>
        <v>10.85</v>
      </c>
      <c r="G45" s="23">
        <v>9.7</v>
      </c>
      <c r="H45" s="25">
        <f>(G45)</f>
        <v>9.7</v>
      </c>
      <c r="I45" s="26">
        <f>SUM(F45+H45)</f>
        <v>20.549999999999997</v>
      </c>
      <c r="J45" s="27">
        <f>RANK(I45,I$42:I$46)</f>
        <v>4</v>
      </c>
    </row>
    <row r="46" spans="1:10" ht="19.5" customHeight="1">
      <c r="A46" s="23">
        <v>30</v>
      </c>
      <c r="B46" s="23" t="s">
        <v>120</v>
      </c>
      <c r="C46" s="23" t="s">
        <v>30</v>
      </c>
      <c r="D46" s="23">
        <v>9.6</v>
      </c>
      <c r="E46" s="23">
        <v>9.2</v>
      </c>
      <c r="F46" s="25">
        <f>AVERAGE(D46:E46)</f>
        <v>9.399999999999999</v>
      </c>
      <c r="G46" s="23">
        <v>10.9</v>
      </c>
      <c r="H46" s="25">
        <f>(G46)</f>
        <v>10.9</v>
      </c>
      <c r="I46" s="26">
        <f>SUM(F46+H46)</f>
        <v>20.299999999999997</v>
      </c>
      <c r="J46" s="27">
        <f>RANK(I46,I$42:I$46)</f>
        <v>5</v>
      </c>
    </row>
    <row r="47" spans="1:10" ht="12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0">
    <mergeCell ref="D8:F8"/>
    <mergeCell ref="G8:H8"/>
    <mergeCell ref="D14:F14"/>
    <mergeCell ref="G14:H14"/>
    <mergeCell ref="D21:F21"/>
    <mergeCell ref="G21:H21"/>
    <mergeCell ref="D27:F27"/>
    <mergeCell ref="G27:H27"/>
    <mergeCell ref="D40:F40"/>
    <mergeCell ref="G40:H4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4.421875" style="1" customWidth="1"/>
    <col min="4" max="9" width="8.140625" style="1" customWidth="1"/>
    <col min="10" max="10" width="10.57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9:29" s="1" customFormat="1" ht="12">
      <c r="I1" s="2"/>
      <c r="J1" s="3"/>
      <c r="N1" s="4"/>
      <c r="S1" s="4"/>
      <c r="V1" s="5"/>
      <c r="AA1" s="2"/>
      <c r="AB1" s="2"/>
      <c r="AC1" s="2"/>
    </row>
    <row r="2" spans="1:8" s="1" customFormat="1" ht="16.5">
      <c r="A2" s="6" t="s">
        <v>0</v>
      </c>
      <c r="B2" s="7"/>
      <c r="C2" s="7"/>
      <c r="D2" s="7"/>
      <c r="E2" s="7"/>
      <c r="F2" s="7"/>
      <c r="G2" s="9"/>
      <c r="H2" s="10" t="s">
        <v>1</v>
      </c>
    </row>
    <row r="3" spans="1:10" s="1" customFormat="1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3" customFormat="1" ht="13.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29" s="1" customFormat="1" ht="12">
      <c r="A5" s="7"/>
      <c r="B5" s="7"/>
      <c r="C5" s="7"/>
      <c r="D5" s="7"/>
      <c r="E5" s="7"/>
      <c r="F5" s="7"/>
      <c r="G5" s="7"/>
      <c r="H5" s="7"/>
      <c r="I5" s="14"/>
      <c r="J5" s="15"/>
      <c r="N5" s="4"/>
      <c r="S5" s="4"/>
      <c r="V5" s="5"/>
      <c r="AA5" s="2"/>
      <c r="AB5" s="2"/>
      <c r="AC5" s="2"/>
    </row>
    <row r="6" spans="1:29" s="1" customFormat="1" ht="12.75">
      <c r="A6" s="7"/>
      <c r="B6" s="16" t="s">
        <v>121</v>
      </c>
      <c r="C6" s="16"/>
      <c r="D6" s="8"/>
      <c r="E6" s="7"/>
      <c r="F6" s="7"/>
      <c r="G6" s="7"/>
      <c r="H6" s="7"/>
      <c r="I6" s="14"/>
      <c r="J6" s="15"/>
      <c r="N6" s="4"/>
      <c r="S6" s="4"/>
      <c r="V6" s="5"/>
      <c r="AA6" s="2"/>
      <c r="AB6" s="2"/>
      <c r="AC6" s="2"/>
    </row>
    <row r="7" spans="1:29" s="1" customFormat="1" ht="12">
      <c r="A7" s="7"/>
      <c r="B7" s="7"/>
      <c r="C7" s="7"/>
      <c r="D7" s="7"/>
      <c r="E7" s="7"/>
      <c r="F7" s="7"/>
      <c r="G7" s="7"/>
      <c r="H7" s="7"/>
      <c r="I7" s="14"/>
      <c r="J7" s="15"/>
      <c r="N7" s="4"/>
      <c r="S7" s="4"/>
      <c r="V7" s="5"/>
      <c r="AA7" s="2"/>
      <c r="AB7" s="2"/>
      <c r="AC7" s="2"/>
    </row>
    <row r="8" spans="1:29" s="1" customFormat="1" ht="12">
      <c r="A8" s="7"/>
      <c r="B8" s="7"/>
      <c r="C8" s="17" t="s">
        <v>122</v>
      </c>
      <c r="D8" s="18" t="s">
        <v>5</v>
      </c>
      <c r="E8" s="18"/>
      <c r="F8" s="18"/>
      <c r="G8" s="18" t="s">
        <v>6</v>
      </c>
      <c r="H8" s="18"/>
      <c r="I8" s="14"/>
      <c r="J8" s="15"/>
      <c r="N8" s="4"/>
      <c r="S8" s="4"/>
      <c r="V8" s="5"/>
      <c r="AA8" s="2"/>
      <c r="AB8" s="2"/>
      <c r="AC8" s="2"/>
    </row>
    <row r="9" spans="1:29" s="1" customFormat="1" ht="12">
      <c r="A9" s="19" t="s">
        <v>7</v>
      </c>
      <c r="B9" s="19" t="s">
        <v>8</v>
      </c>
      <c r="C9" s="19" t="s">
        <v>68</v>
      </c>
      <c r="D9" s="19" t="s">
        <v>10</v>
      </c>
      <c r="E9" s="19" t="s">
        <v>11</v>
      </c>
      <c r="F9" s="20" t="s">
        <v>12</v>
      </c>
      <c r="G9" s="19" t="s">
        <v>13</v>
      </c>
      <c r="H9" s="20" t="s">
        <v>12</v>
      </c>
      <c r="I9" s="21" t="s">
        <v>14</v>
      </c>
      <c r="J9" s="22" t="s">
        <v>15</v>
      </c>
      <c r="N9" s="4"/>
      <c r="S9" s="4"/>
      <c r="V9" s="5"/>
      <c r="AA9" s="2"/>
      <c r="AB9" s="2"/>
      <c r="AC9" s="2"/>
    </row>
    <row r="10" spans="1:29" s="1" customFormat="1" ht="16.5" customHeight="1">
      <c r="A10" s="23">
        <v>1</v>
      </c>
      <c r="B10" s="56" t="s">
        <v>29</v>
      </c>
      <c r="C10" s="35" t="s">
        <v>30</v>
      </c>
      <c r="D10" s="36">
        <v>8</v>
      </c>
      <c r="E10" s="36">
        <v>8.5</v>
      </c>
      <c r="F10" s="37">
        <f>AVERAGE(D10:E10)</f>
        <v>8.25</v>
      </c>
      <c r="G10" s="36">
        <v>13.2</v>
      </c>
      <c r="H10" s="37">
        <f>(G10)</f>
        <v>13.2</v>
      </c>
      <c r="I10" s="38">
        <f>SUM(F10+H10)</f>
        <v>21.45</v>
      </c>
      <c r="J10" s="27">
        <f>RANK(I10,I$10:I$10)</f>
        <v>1</v>
      </c>
      <c r="N10" s="4"/>
      <c r="S10" s="4"/>
      <c r="V10" s="5"/>
      <c r="AA10" s="2"/>
      <c r="AB10" s="2"/>
      <c r="AC10" s="2"/>
    </row>
    <row r="11" spans="9:29" s="1" customFormat="1" ht="12">
      <c r="I11" s="2"/>
      <c r="J11" s="3"/>
      <c r="N11" s="4"/>
      <c r="S11" s="4"/>
      <c r="V11" s="5"/>
      <c r="AA11" s="2"/>
      <c r="AB11" s="2"/>
      <c r="AC11" s="2"/>
    </row>
    <row r="12" spans="9:29" s="1" customFormat="1" ht="12">
      <c r="I12" s="2"/>
      <c r="J12" s="3"/>
      <c r="N12" s="4"/>
      <c r="S12" s="4"/>
      <c r="V12" s="5"/>
      <c r="AA12" s="2"/>
      <c r="AB12" s="2"/>
      <c r="AC12" s="2"/>
    </row>
    <row r="13" spans="1:29" s="1" customFormat="1" ht="12.75">
      <c r="A13" s="7"/>
      <c r="B13" s="16" t="s">
        <v>123</v>
      </c>
      <c r="C13" s="16"/>
      <c r="D13" s="7"/>
      <c r="E13" s="7"/>
      <c r="F13" s="7"/>
      <c r="G13" s="7"/>
      <c r="H13" s="7"/>
      <c r="I13" s="14"/>
      <c r="J13" s="15"/>
      <c r="N13" s="4"/>
      <c r="S13" s="4"/>
      <c r="V13" s="5"/>
      <c r="AA13" s="2"/>
      <c r="AB13" s="2"/>
      <c r="AC13" s="2"/>
    </row>
    <row r="14" spans="1:29" s="1" customFormat="1" ht="12">
      <c r="A14" s="7"/>
      <c r="B14" s="7"/>
      <c r="C14" s="7"/>
      <c r="D14" s="7"/>
      <c r="E14" s="7"/>
      <c r="F14" s="7"/>
      <c r="G14" s="7"/>
      <c r="H14" s="7"/>
      <c r="I14" s="14"/>
      <c r="J14" s="15"/>
      <c r="N14" s="4"/>
      <c r="S14" s="4"/>
      <c r="V14" s="5"/>
      <c r="AA14" s="2"/>
      <c r="AB14" s="2"/>
      <c r="AC14" s="2"/>
    </row>
    <row r="15" spans="1:29" s="1" customFormat="1" ht="12">
      <c r="A15" s="7"/>
      <c r="B15" s="7"/>
      <c r="C15" s="17" t="s">
        <v>122</v>
      </c>
      <c r="D15" s="18" t="s">
        <v>5</v>
      </c>
      <c r="E15" s="18"/>
      <c r="F15" s="18"/>
      <c r="G15" s="18" t="s">
        <v>6</v>
      </c>
      <c r="H15" s="18"/>
      <c r="I15" s="14"/>
      <c r="J15" s="15"/>
      <c r="N15" s="4"/>
      <c r="S15" s="4"/>
      <c r="V15" s="5"/>
      <c r="AA15" s="2"/>
      <c r="AB15" s="2"/>
      <c r="AC15" s="2"/>
    </row>
    <row r="16" spans="1:29" s="1" customFormat="1" ht="12">
      <c r="A16" s="19" t="s">
        <v>7</v>
      </c>
      <c r="B16" s="19" t="s">
        <v>8</v>
      </c>
      <c r="C16" s="19" t="s">
        <v>32</v>
      </c>
      <c r="D16" s="19" t="s">
        <v>10</v>
      </c>
      <c r="E16" s="19" t="s">
        <v>11</v>
      </c>
      <c r="F16" s="20" t="s">
        <v>12</v>
      </c>
      <c r="G16" s="19" t="s">
        <v>13</v>
      </c>
      <c r="H16" s="20" t="s">
        <v>12</v>
      </c>
      <c r="I16" s="21" t="s">
        <v>14</v>
      </c>
      <c r="J16" s="22" t="s">
        <v>15</v>
      </c>
      <c r="N16" s="4"/>
      <c r="S16" s="4"/>
      <c r="V16" s="5"/>
      <c r="AA16" s="2"/>
      <c r="AB16" s="2"/>
      <c r="AC16" s="2"/>
    </row>
    <row r="17" spans="1:29" s="1" customFormat="1" ht="16.5" customHeight="1">
      <c r="A17" s="23">
        <v>2</v>
      </c>
      <c r="B17" s="35" t="s">
        <v>124</v>
      </c>
      <c r="C17" s="35" t="s">
        <v>28</v>
      </c>
      <c r="D17" s="36">
        <v>10.3</v>
      </c>
      <c r="E17" s="36">
        <v>10.7</v>
      </c>
      <c r="F17" s="37">
        <f>AVERAGE(D17:E17)</f>
        <v>10.5</v>
      </c>
      <c r="G17" s="36">
        <v>9.8</v>
      </c>
      <c r="H17" s="37">
        <f>(G17)</f>
        <v>9.8</v>
      </c>
      <c r="I17" s="38">
        <f>SUM(F17+H17)</f>
        <v>20.3</v>
      </c>
      <c r="J17" s="27">
        <f>RANK(I17,I$17:I$17)</f>
        <v>1</v>
      </c>
      <c r="N17" s="4"/>
      <c r="S17" s="4"/>
      <c r="V17" s="5"/>
      <c r="AA17" s="2"/>
      <c r="AB17" s="2"/>
      <c r="AC17" s="2"/>
    </row>
    <row r="18" spans="9:29" s="1" customFormat="1" ht="12">
      <c r="I18" s="2"/>
      <c r="J18" s="3"/>
      <c r="N18" s="4"/>
      <c r="S18" s="4"/>
      <c r="V18" s="5"/>
      <c r="AA18" s="2"/>
      <c r="AB18" s="2"/>
      <c r="AC18" s="2"/>
    </row>
    <row r="19" spans="1:29" s="1" customFormat="1" ht="12.75">
      <c r="A19" s="7"/>
      <c r="B19" s="16" t="s">
        <v>125</v>
      </c>
      <c r="C19" s="16"/>
      <c r="D19" s="7"/>
      <c r="E19" s="7"/>
      <c r="F19" s="7"/>
      <c r="G19" s="7"/>
      <c r="H19" s="7"/>
      <c r="I19" s="14"/>
      <c r="J19" s="15"/>
      <c r="N19" s="4"/>
      <c r="S19" s="4"/>
      <c r="V19" s="5"/>
      <c r="AA19" s="2"/>
      <c r="AB19" s="2"/>
      <c r="AC19" s="2"/>
    </row>
    <row r="20" spans="1:10" ht="12">
      <c r="A20" s="7"/>
      <c r="B20" s="7"/>
      <c r="C20" s="7"/>
      <c r="D20" s="7"/>
      <c r="E20" s="7"/>
      <c r="F20" s="7"/>
      <c r="G20" s="7"/>
      <c r="H20" s="7"/>
      <c r="I20" s="14"/>
      <c r="J20" s="15"/>
    </row>
    <row r="21" spans="1:10" ht="12">
      <c r="A21" s="7"/>
      <c r="B21" s="7"/>
      <c r="C21" s="17" t="s">
        <v>122</v>
      </c>
      <c r="D21" s="18" t="s">
        <v>5</v>
      </c>
      <c r="E21" s="18"/>
      <c r="F21" s="18"/>
      <c r="G21" s="18" t="s">
        <v>6</v>
      </c>
      <c r="H21" s="18"/>
      <c r="I21" s="14"/>
      <c r="J21" s="15"/>
    </row>
    <row r="22" spans="1:10" ht="12">
      <c r="A22" s="19" t="s">
        <v>7</v>
      </c>
      <c r="B22" s="19" t="s">
        <v>8</v>
      </c>
      <c r="C22" s="19" t="s">
        <v>126</v>
      </c>
      <c r="D22" s="19" t="s">
        <v>10</v>
      </c>
      <c r="E22" s="19" t="s">
        <v>11</v>
      </c>
      <c r="F22" s="20" t="s">
        <v>12</v>
      </c>
      <c r="G22" s="19" t="s">
        <v>13</v>
      </c>
      <c r="H22" s="20" t="s">
        <v>12</v>
      </c>
      <c r="I22" s="21" t="s">
        <v>14</v>
      </c>
      <c r="J22" s="22" t="s">
        <v>15</v>
      </c>
    </row>
    <row r="23" spans="1:10" ht="16.5" customHeight="1">
      <c r="A23" s="23">
        <v>5</v>
      </c>
      <c r="B23" s="35" t="s">
        <v>41</v>
      </c>
      <c r="C23" s="35" t="s">
        <v>30</v>
      </c>
      <c r="D23" s="36">
        <v>8.7</v>
      </c>
      <c r="E23" s="36">
        <v>9</v>
      </c>
      <c r="F23" s="37">
        <f>AVERAGE(D23:E23)</f>
        <v>8.85</v>
      </c>
      <c r="G23" s="36">
        <v>9.4</v>
      </c>
      <c r="H23" s="37">
        <f>(G23)</f>
        <v>9.4</v>
      </c>
      <c r="I23" s="38">
        <f>SUM(F23+H23)</f>
        <v>18.25</v>
      </c>
      <c r="J23" s="27">
        <f>RANK(I23,I$23:I$25)</f>
        <v>1</v>
      </c>
    </row>
    <row r="24" spans="1:10" ht="16.5" customHeight="1">
      <c r="A24" s="23">
        <v>4</v>
      </c>
      <c r="B24" s="35" t="s">
        <v>127</v>
      </c>
      <c r="C24" s="35" t="s">
        <v>128</v>
      </c>
      <c r="D24" s="36">
        <v>9.9</v>
      </c>
      <c r="E24" s="36">
        <v>9.4</v>
      </c>
      <c r="F24" s="37">
        <f>AVERAGE(D24:E24)</f>
        <v>9.65</v>
      </c>
      <c r="G24" s="36">
        <v>8.5</v>
      </c>
      <c r="H24" s="37">
        <f>(G24)</f>
        <v>8.5</v>
      </c>
      <c r="I24" s="38">
        <f>SUM(F24+H24)</f>
        <v>18.15</v>
      </c>
      <c r="J24" s="27">
        <f>RANK(I24,I$23:I$25)</f>
        <v>2</v>
      </c>
    </row>
    <row r="25" spans="1:10" ht="16.5" customHeight="1">
      <c r="A25" s="23">
        <v>3</v>
      </c>
      <c r="B25" s="24" t="s">
        <v>37</v>
      </c>
      <c r="C25" s="24" t="s">
        <v>38</v>
      </c>
      <c r="D25" s="23">
        <v>8.7</v>
      </c>
      <c r="E25" s="23">
        <v>8.1</v>
      </c>
      <c r="F25" s="25">
        <f>AVERAGE(D25:E25)</f>
        <v>8.399999999999999</v>
      </c>
      <c r="G25" s="23">
        <v>7.6</v>
      </c>
      <c r="H25" s="25">
        <f>(G25)</f>
        <v>7.6</v>
      </c>
      <c r="I25" s="26">
        <f>SUM(F25+H25)</f>
        <v>15.999999999999998</v>
      </c>
      <c r="J25" s="27">
        <f>RANK(I25,I$23:I$25)</f>
        <v>3</v>
      </c>
    </row>
    <row r="27" spans="1:10" ht="12.75">
      <c r="A27" s="7"/>
      <c r="B27" s="16" t="s">
        <v>129</v>
      </c>
      <c r="C27" s="16"/>
      <c r="D27" s="7"/>
      <c r="E27" s="7"/>
      <c r="F27" s="7"/>
      <c r="G27" s="7"/>
      <c r="H27" s="7"/>
      <c r="I27" s="14"/>
      <c r="J27" s="15"/>
    </row>
    <row r="28" spans="1:10" ht="12">
      <c r="A28" s="7"/>
      <c r="B28" s="7"/>
      <c r="C28" s="7"/>
      <c r="D28" s="7"/>
      <c r="E28" s="7"/>
      <c r="F28" s="7"/>
      <c r="G28" s="7"/>
      <c r="H28" s="7"/>
      <c r="I28" s="14"/>
      <c r="J28" s="15"/>
    </row>
    <row r="29" spans="1:10" ht="12">
      <c r="A29" s="7"/>
      <c r="B29" s="7"/>
      <c r="C29" s="17" t="s">
        <v>122</v>
      </c>
      <c r="D29" s="18" t="s">
        <v>5</v>
      </c>
      <c r="E29" s="18"/>
      <c r="F29" s="18"/>
      <c r="G29" s="18" t="s">
        <v>6</v>
      </c>
      <c r="H29" s="18"/>
      <c r="I29" s="14"/>
      <c r="J29" s="15"/>
    </row>
    <row r="30" spans="1:10" ht="12">
      <c r="A30" s="19" t="s">
        <v>7</v>
      </c>
      <c r="B30" s="19" t="s">
        <v>8</v>
      </c>
      <c r="C30" s="19" t="s">
        <v>105</v>
      </c>
      <c r="D30" s="19" t="s">
        <v>10</v>
      </c>
      <c r="E30" s="19" t="s">
        <v>11</v>
      </c>
      <c r="F30" s="20" t="s">
        <v>12</v>
      </c>
      <c r="G30" s="19" t="s">
        <v>13</v>
      </c>
      <c r="H30" s="20" t="s">
        <v>12</v>
      </c>
      <c r="I30" s="21" t="s">
        <v>14</v>
      </c>
      <c r="J30" s="22" t="s">
        <v>15</v>
      </c>
    </row>
    <row r="31" spans="1:10" ht="24" customHeight="1">
      <c r="A31" s="23">
        <v>8</v>
      </c>
      <c r="B31" s="35" t="s">
        <v>130</v>
      </c>
      <c r="C31" s="35" t="s">
        <v>128</v>
      </c>
      <c r="D31" s="36">
        <v>12</v>
      </c>
      <c r="E31" s="36">
        <v>11.2</v>
      </c>
      <c r="F31" s="37">
        <f>AVERAGE(D31:E31)</f>
        <v>11.6</v>
      </c>
      <c r="G31" s="36">
        <v>14.1</v>
      </c>
      <c r="H31" s="37">
        <f>(G31)</f>
        <v>14.1</v>
      </c>
      <c r="I31" s="38">
        <f>SUM(F31+H31)</f>
        <v>25.7</v>
      </c>
      <c r="J31" s="27">
        <f>RANK(I31,I$31:I$32)</f>
        <v>1</v>
      </c>
    </row>
    <row r="32" spans="1:10" ht="24" customHeight="1">
      <c r="A32" s="23">
        <v>9</v>
      </c>
      <c r="B32" s="39" t="s">
        <v>55</v>
      </c>
      <c r="C32" s="24" t="s">
        <v>56</v>
      </c>
      <c r="D32" s="23">
        <v>8.3</v>
      </c>
      <c r="E32" s="23">
        <v>9.3</v>
      </c>
      <c r="F32" s="25">
        <f>AVERAGE(D32:E32)</f>
        <v>8.8</v>
      </c>
      <c r="G32" s="23">
        <v>9.6</v>
      </c>
      <c r="H32" s="25">
        <f>(G32)</f>
        <v>9.6</v>
      </c>
      <c r="I32" s="26">
        <f>SUM(F32+H32)</f>
        <v>18.4</v>
      </c>
      <c r="J32" s="27">
        <f>RANK(I32,I$31:I$32)</f>
        <v>2</v>
      </c>
    </row>
    <row r="34" spans="1:10" ht="12.75">
      <c r="A34" s="7"/>
      <c r="B34" s="16" t="s">
        <v>129</v>
      </c>
      <c r="C34" s="16"/>
      <c r="D34" s="7"/>
      <c r="E34" s="7"/>
      <c r="F34" s="7"/>
      <c r="G34" s="7"/>
      <c r="H34" s="7"/>
      <c r="I34" s="14"/>
      <c r="J34" s="15"/>
    </row>
    <row r="35" spans="1:10" ht="12">
      <c r="A35" s="7"/>
      <c r="B35" s="7"/>
      <c r="C35" s="7"/>
      <c r="D35" s="7"/>
      <c r="E35" s="7"/>
      <c r="F35" s="7"/>
      <c r="G35" s="7"/>
      <c r="H35" s="7"/>
      <c r="I35" s="14"/>
      <c r="J35" s="15"/>
    </row>
    <row r="36" spans="1:10" ht="12">
      <c r="A36" s="7"/>
      <c r="B36" s="7"/>
      <c r="C36" s="17" t="s">
        <v>122</v>
      </c>
      <c r="D36" s="18" t="s">
        <v>5</v>
      </c>
      <c r="E36" s="18"/>
      <c r="F36" s="18"/>
      <c r="G36" s="18" t="s">
        <v>6</v>
      </c>
      <c r="H36" s="18"/>
      <c r="I36" s="14"/>
      <c r="J36" s="15"/>
    </row>
    <row r="37" spans="1:10" ht="12">
      <c r="A37" s="19" t="s">
        <v>7</v>
      </c>
      <c r="B37" s="19" t="s">
        <v>8</v>
      </c>
      <c r="C37" s="19" t="s">
        <v>71</v>
      </c>
      <c r="D37" s="19" t="s">
        <v>10</v>
      </c>
      <c r="E37" s="19" t="s">
        <v>11</v>
      </c>
      <c r="F37" s="20" t="s">
        <v>12</v>
      </c>
      <c r="G37" s="19" t="s">
        <v>13</v>
      </c>
      <c r="H37" s="20" t="s">
        <v>12</v>
      </c>
      <c r="I37" s="21" t="s">
        <v>14</v>
      </c>
      <c r="J37" s="22" t="s">
        <v>15</v>
      </c>
    </row>
    <row r="38" spans="1:10" ht="22.5" customHeight="1">
      <c r="A38" s="23">
        <v>10</v>
      </c>
      <c r="B38" s="24" t="s">
        <v>37</v>
      </c>
      <c r="C38" s="24" t="s">
        <v>38</v>
      </c>
      <c r="D38" s="23">
        <v>4</v>
      </c>
      <c r="E38" s="23">
        <v>5</v>
      </c>
      <c r="F38" s="25">
        <f>AVERAGE(D38:E38)</f>
        <v>4.5</v>
      </c>
      <c r="G38" s="23">
        <v>10.5</v>
      </c>
      <c r="H38" s="25">
        <f>(G38)</f>
        <v>10.5</v>
      </c>
      <c r="I38" s="26">
        <f>SUM(F38+H38)</f>
        <v>15</v>
      </c>
      <c r="J38" s="27">
        <f>RANK(I38,I$38:I$38)</f>
        <v>1</v>
      </c>
    </row>
    <row r="39" spans="1:10" ht="12.75">
      <c r="A39" s="7"/>
      <c r="B39" s="16" t="s">
        <v>131</v>
      </c>
      <c r="C39" s="16"/>
      <c r="D39" s="7"/>
      <c r="E39" s="7"/>
      <c r="F39" s="7"/>
      <c r="G39" s="7"/>
      <c r="H39" s="7"/>
      <c r="I39" s="14"/>
      <c r="J39" s="15"/>
    </row>
    <row r="40" spans="1:10" ht="12">
      <c r="A40" s="7"/>
      <c r="B40" s="7"/>
      <c r="C40" s="7"/>
      <c r="D40" s="7"/>
      <c r="E40" s="7"/>
      <c r="F40" s="7"/>
      <c r="G40" s="7"/>
      <c r="H40" s="7"/>
      <c r="I40" s="14"/>
      <c r="J40" s="15"/>
    </row>
    <row r="41" spans="1:10" ht="12">
      <c r="A41" s="7"/>
      <c r="B41" s="7"/>
      <c r="C41" s="17" t="s">
        <v>122</v>
      </c>
      <c r="D41" s="18" t="s">
        <v>5</v>
      </c>
      <c r="E41" s="18"/>
      <c r="F41" s="18"/>
      <c r="G41" s="18" t="s">
        <v>6</v>
      </c>
      <c r="H41" s="18"/>
      <c r="I41" s="14"/>
      <c r="J41" s="15"/>
    </row>
    <row r="42" spans="1:10" ht="12">
      <c r="A42" s="19" t="s">
        <v>7</v>
      </c>
      <c r="B42" s="19" t="s">
        <v>8</v>
      </c>
      <c r="C42" s="19" t="s">
        <v>83</v>
      </c>
      <c r="D42" s="19" t="s">
        <v>10</v>
      </c>
      <c r="E42" s="19" t="s">
        <v>11</v>
      </c>
      <c r="F42" s="20" t="s">
        <v>12</v>
      </c>
      <c r="G42" s="19" t="s">
        <v>13</v>
      </c>
      <c r="H42" s="20" t="s">
        <v>12</v>
      </c>
      <c r="I42" s="21" t="s">
        <v>14</v>
      </c>
      <c r="J42" s="22" t="s">
        <v>15</v>
      </c>
    </row>
    <row r="43" spans="1:10" ht="17.25" customHeight="1">
      <c r="A43" s="23">
        <v>11</v>
      </c>
      <c r="B43" s="35" t="s">
        <v>41</v>
      </c>
      <c r="C43" s="35" t="s">
        <v>30</v>
      </c>
      <c r="D43" s="36">
        <v>9.4</v>
      </c>
      <c r="E43" s="36">
        <v>10.4</v>
      </c>
      <c r="F43" s="37">
        <f>AVERAGE(D43:E43)</f>
        <v>9.9</v>
      </c>
      <c r="G43" s="36">
        <v>11.9</v>
      </c>
      <c r="H43" s="37">
        <f>(G43)</f>
        <v>11.9</v>
      </c>
      <c r="I43" s="38">
        <f>SUM(F43+H43)</f>
        <v>21.8</v>
      </c>
      <c r="J43" s="27">
        <f>RANK(I43,I$43:I$44)</f>
        <v>1</v>
      </c>
    </row>
    <row r="44" spans="1:10" ht="17.25" customHeight="1">
      <c r="A44" s="23"/>
      <c r="B44" s="23"/>
      <c r="C44" s="23"/>
      <c r="D44" s="23">
        <v>0</v>
      </c>
      <c r="E44" s="23">
        <v>0</v>
      </c>
      <c r="F44" s="25">
        <f>AVERAGE(D44:E44)</f>
        <v>0</v>
      </c>
      <c r="G44" s="23">
        <v>0</v>
      </c>
      <c r="H44" s="25">
        <f>(G44)</f>
        <v>0</v>
      </c>
      <c r="I44" s="26">
        <f>SUM(F44+H44)</f>
        <v>0</v>
      </c>
      <c r="J44" s="27">
        <f>RANK(I44,I$43:I$44)</f>
        <v>2</v>
      </c>
    </row>
    <row r="45" spans="1:10" ht="12">
      <c r="A45" s="28"/>
      <c r="B45" s="30"/>
      <c r="C45" s="30"/>
      <c r="D45" s="28"/>
      <c r="E45" s="28"/>
      <c r="F45" s="28"/>
      <c r="G45" s="28"/>
      <c r="H45" s="28"/>
      <c r="I45" s="28"/>
      <c r="J45" s="28"/>
    </row>
    <row r="46" spans="1:10" ht="12">
      <c r="A46" s="28"/>
      <c r="B46" s="30"/>
      <c r="C46" s="30"/>
      <c r="D46" s="28"/>
      <c r="E46" s="28"/>
      <c r="F46" s="28"/>
      <c r="G46" s="28"/>
      <c r="H46" s="28"/>
      <c r="I46" s="28"/>
      <c r="J46" s="28"/>
    </row>
    <row r="47" spans="1:10" ht="12.75">
      <c r="A47" s="7"/>
      <c r="B47" s="16" t="s">
        <v>132</v>
      </c>
      <c r="C47" s="16"/>
      <c r="D47" s="7"/>
      <c r="E47" s="7"/>
      <c r="F47" s="7"/>
      <c r="G47" s="7"/>
      <c r="H47" s="7"/>
      <c r="I47" s="14"/>
      <c r="J47" s="15"/>
    </row>
    <row r="48" spans="1:31" s="28" customFormat="1" ht="12">
      <c r="A48" s="7"/>
      <c r="B48" s="7"/>
      <c r="C48" s="7"/>
      <c r="D48" s="7"/>
      <c r="E48" s="7"/>
      <c r="F48" s="7"/>
      <c r="G48" s="7"/>
      <c r="H48" s="7"/>
      <c r="I48" s="14"/>
      <c r="J48" s="15"/>
      <c r="K48" s="57"/>
      <c r="L48" s="58"/>
      <c r="P48" s="59"/>
      <c r="U48" s="59"/>
      <c r="X48" s="60"/>
      <c r="AC48" s="57"/>
      <c r="AD48" s="57"/>
      <c r="AE48" s="57"/>
    </row>
    <row r="49" spans="1:31" s="28" customFormat="1" ht="12">
      <c r="A49" s="7"/>
      <c r="B49" s="7"/>
      <c r="C49" s="17" t="s">
        <v>133</v>
      </c>
      <c r="D49" s="18" t="s">
        <v>5</v>
      </c>
      <c r="E49" s="18"/>
      <c r="F49" s="18"/>
      <c r="G49" s="18" t="s">
        <v>6</v>
      </c>
      <c r="H49" s="18"/>
      <c r="I49" s="14"/>
      <c r="J49" s="15"/>
      <c r="K49" s="57"/>
      <c r="L49" s="58"/>
      <c r="P49" s="59"/>
      <c r="U49" s="59"/>
      <c r="X49" s="60"/>
      <c r="AC49" s="57"/>
      <c r="AD49" s="57"/>
      <c r="AE49" s="57"/>
    </row>
    <row r="50" spans="1:31" s="28" customFormat="1" ht="12">
      <c r="A50" s="19" t="s">
        <v>7</v>
      </c>
      <c r="B50" s="19" t="s">
        <v>8</v>
      </c>
      <c r="C50" s="19" t="s">
        <v>103</v>
      </c>
      <c r="D50" s="19" t="s">
        <v>10</v>
      </c>
      <c r="E50" s="19" t="s">
        <v>11</v>
      </c>
      <c r="F50" s="20" t="s">
        <v>12</v>
      </c>
      <c r="G50" s="19" t="s">
        <v>13</v>
      </c>
      <c r="H50" s="20" t="s">
        <v>12</v>
      </c>
      <c r="I50" s="21" t="s">
        <v>14</v>
      </c>
      <c r="J50" s="61" t="s">
        <v>15</v>
      </c>
      <c r="K50" s="57"/>
      <c r="L50" s="58"/>
      <c r="P50" s="59"/>
      <c r="U50" s="59"/>
      <c r="X50" s="60"/>
      <c r="AC50" s="57"/>
      <c r="AD50" s="57"/>
      <c r="AE50" s="57"/>
    </row>
    <row r="51" spans="1:31" s="28" customFormat="1" ht="15.75" customHeight="1">
      <c r="A51" s="23">
        <v>14</v>
      </c>
      <c r="B51" s="35" t="s">
        <v>66</v>
      </c>
      <c r="C51" s="35" t="s">
        <v>17</v>
      </c>
      <c r="D51" s="36">
        <v>8.9</v>
      </c>
      <c r="E51" s="36">
        <v>9.3</v>
      </c>
      <c r="F51" s="37">
        <f>AVERAGE(D51:E51)</f>
        <v>9.100000000000001</v>
      </c>
      <c r="G51" s="36">
        <v>10.2</v>
      </c>
      <c r="H51" s="37">
        <f>(G51)</f>
        <v>10.2</v>
      </c>
      <c r="I51" s="38">
        <f>SUM(F51+H51)</f>
        <v>19.3</v>
      </c>
      <c r="J51" s="27">
        <f>RANK(I51,I$51:I$51)</f>
        <v>1</v>
      </c>
      <c r="K51" s="57"/>
      <c r="L51" s="58"/>
      <c r="P51" s="59"/>
      <c r="U51" s="59"/>
      <c r="X51" s="60"/>
      <c r="AC51" s="57"/>
      <c r="AD51" s="57"/>
      <c r="AE51" s="57"/>
    </row>
    <row r="52" spans="5:31" s="28" customFormat="1" ht="12">
      <c r="E52" s="30"/>
      <c r="F52" s="32"/>
      <c r="G52" s="30"/>
      <c r="H52" s="32"/>
      <c r="I52" s="33"/>
      <c r="J52" s="34"/>
      <c r="K52" s="57"/>
      <c r="L52" s="58"/>
      <c r="P52" s="59"/>
      <c r="U52" s="59"/>
      <c r="X52" s="60"/>
      <c r="AC52" s="57"/>
      <c r="AD52" s="57"/>
      <c r="AE52" s="57"/>
    </row>
    <row r="53" spans="2:31" s="28" customFormat="1" ht="12.75">
      <c r="B53" s="16" t="s">
        <v>134</v>
      </c>
      <c r="C53" s="16"/>
      <c r="E53" s="30"/>
      <c r="F53" s="32"/>
      <c r="G53" s="30"/>
      <c r="H53" s="32"/>
      <c r="I53" s="33"/>
      <c r="J53" s="34"/>
      <c r="K53" s="57"/>
      <c r="L53" s="58"/>
      <c r="P53" s="59"/>
      <c r="U53" s="59"/>
      <c r="X53" s="60"/>
      <c r="AC53" s="57"/>
      <c r="AD53" s="57"/>
      <c r="AE53" s="57"/>
    </row>
    <row r="54" spans="1:10" ht="12">
      <c r="A54" s="7"/>
      <c r="B54" s="7"/>
      <c r="C54" s="17" t="s">
        <v>133</v>
      </c>
      <c r="D54" s="18" t="s">
        <v>5</v>
      </c>
      <c r="E54" s="18"/>
      <c r="F54" s="18"/>
      <c r="G54" s="18" t="s">
        <v>6</v>
      </c>
      <c r="H54" s="18"/>
      <c r="I54" s="14"/>
      <c r="J54" s="15"/>
    </row>
    <row r="55" spans="1:10" ht="12">
      <c r="A55" s="19" t="s">
        <v>7</v>
      </c>
      <c r="B55" s="19" t="s">
        <v>8</v>
      </c>
      <c r="C55" s="19" t="s">
        <v>108</v>
      </c>
      <c r="D55" s="19" t="s">
        <v>10</v>
      </c>
      <c r="E55" s="19" t="s">
        <v>11</v>
      </c>
      <c r="F55" s="20" t="s">
        <v>12</v>
      </c>
      <c r="G55" s="19" t="s">
        <v>13</v>
      </c>
      <c r="H55" s="20" t="s">
        <v>12</v>
      </c>
      <c r="I55" s="21" t="s">
        <v>14</v>
      </c>
      <c r="J55" s="61" t="s">
        <v>15</v>
      </c>
    </row>
    <row r="56" spans="1:10" ht="17.25" customHeight="1">
      <c r="A56" s="23">
        <v>15</v>
      </c>
      <c r="B56" s="24" t="s">
        <v>66</v>
      </c>
      <c r="C56" s="24" t="s">
        <v>17</v>
      </c>
      <c r="D56" s="23">
        <v>0</v>
      </c>
      <c r="E56" s="23">
        <v>0</v>
      </c>
      <c r="F56" s="25">
        <f>AVERAGE(D56:E56)</f>
        <v>0</v>
      </c>
      <c r="G56" s="23">
        <v>0</v>
      </c>
      <c r="H56" s="25">
        <f>(G56)</f>
        <v>0</v>
      </c>
      <c r="I56" s="26">
        <f>SUM(F56+H56)</f>
        <v>0</v>
      </c>
      <c r="J56" s="27">
        <f>RANK(I56,I$56:I$56)</f>
        <v>1</v>
      </c>
    </row>
    <row r="57" spans="1:10" ht="12">
      <c r="A57" s="28"/>
      <c r="B57" s="29"/>
      <c r="C57" s="29"/>
      <c r="D57" s="28"/>
      <c r="E57" s="28"/>
      <c r="F57" s="28"/>
      <c r="G57" s="28"/>
      <c r="H57" s="28"/>
      <c r="I57" s="28"/>
      <c r="J57" s="28"/>
    </row>
    <row r="58" spans="2:10" ht="12.75">
      <c r="B58" s="16" t="s">
        <v>135</v>
      </c>
      <c r="C58" s="16"/>
      <c r="E58" s="62"/>
      <c r="F58" s="62"/>
      <c r="G58" s="62"/>
      <c r="H58" s="62"/>
      <c r="I58" s="62"/>
      <c r="J58" s="62"/>
    </row>
    <row r="59" spans="1:10" ht="12">
      <c r="A59" s="7"/>
      <c r="B59" s="7"/>
      <c r="C59" s="17" t="s">
        <v>133</v>
      </c>
      <c r="D59" s="18" t="s">
        <v>5</v>
      </c>
      <c r="E59" s="18"/>
      <c r="F59" s="18"/>
      <c r="G59" s="18" t="s">
        <v>6</v>
      </c>
      <c r="H59" s="18"/>
      <c r="I59" s="14"/>
      <c r="J59" s="15"/>
    </row>
    <row r="60" spans="1:10" ht="12">
      <c r="A60" s="19" t="s">
        <v>7</v>
      </c>
      <c r="B60" s="19" t="s">
        <v>8</v>
      </c>
      <c r="C60" s="19" t="s">
        <v>136</v>
      </c>
      <c r="D60" s="19" t="s">
        <v>10</v>
      </c>
      <c r="E60" s="19" t="s">
        <v>11</v>
      </c>
      <c r="F60" s="20" t="s">
        <v>12</v>
      </c>
      <c r="G60" s="19" t="s">
        <v>13</v>
      </c>
      <c r="H60" s="20" t="s">
        <v>12</v>
      </c>
      <c r="I60" s="21" t="s">
        <v>14</v>
      </c>
      <c r="J60" s="61" t="s">
        <v>15</v>
      </c>
    </row>
    <row r="61" spans="1:10" ht="21" customHeight="1">
      <c r="A61" s="23">
        <v>16</v>
      </c>
      <c r="B61" s="35" t="s">
        <v>69</v>
      </c>
      <c r="C61" s="35" t="s">
        <v>26</v>
      </c>
      <c r="D61" s="36">
        <v>10.5</v>
      </c>
      <c r="E61" s="36">
        <v>10.8</v>
      </c>
      <c r="F61" s="37">
        <f>AVERAGE(D61:E61)</f>
        <v>10.65</v>
      </c>
      <c r="G61" s="36">
        <v>9.7</v>
      </c>
      <c r="H61" s="37">
        <f>(G61)</f>
        <v>9.7</v>
      </c>
      <c r="I61" s="38">
        <f>SUM(F61+H61)</f>
        <v>20.35</v>
      </c>
      <c r="J61" s="27">
        <f>RANK(I61,I$61:I$61)</f>
        <v>1</v>
      </c>
    </row>
  </sheetData>
  <mergeCells count="27">
    <mergeCell ref="B6:C6"/>
    <mergeCell ref="D8:F8"/>
    <mergeCell ref="G8:H8"/>
    <mergeCell ref="B13:C13"/>
    <mergeCell ref="D15:F15"/>
    <mergeCell ref="G15:H15"/>
    <mergeCell ref="B19:C19"/>
    <mergeCell ref="D21:F21"/>
    <mergeCell ref="G21:H21"/>
    <mergeCell ref="B27:C27"/>
    <mergeCell ref="D29:F29"/>
    <mergeCell ref="G29:H29"/>
    <mergeCell ref="B34:C34"/>
    <mergeCell ref="D36:F36"/>
    <mergeCell ref="G36:H36"/>
    <mergeCell ref="B39:C39"/>
    <mergeCell ref="D41:F41"/>
    <mergeCell ref="G41:H41"/>
    <mergeCell ref="B47:C47"/>
    <mergeCell ref="D49:F49"/>
    <mergeCell ref="G49:H49"/>
    <mergeCell ref="B53:C53"/>
    <mergeCell ref="D54:F54"/>
    <mergeCell ref="G54:H54"/>
    <mergeCell ref="B58:C58"/>
    <mergeCell ref="D59:F59"/>
    <mergeCell ref="G59:H59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7.57421875" style="1" customWidth="1"/>
    <col min="3" max="3" width="24.7109375" style="1" customWidth="1"/>
    <col min="4" max="9" width="8.140625" style="1" customWidth="1"/>
    <col min="10" max="10" width="10.57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6:29" s="1" customFormat="1" ht="12">
      <c r="F1" s="62"/>
      <c r="I1" s="2"/>
      <c r="J1" s="3"/>
      <c r="N1" s="4"/>
      <c r="S1" s="4"/>
      <c r="V1" s="5"/>
      <c r="AA1" s="2"/>
      <c r="AB1" s="2"/>
      <c r="AC1" s="2"/>
    </row>
    <row r="2" spans="1:8" s="1" customFormat="1" ht="16.5">
      <c r="A2" s="6" t="s">
        <v>0</v>
      </c>
      <c r="B2" s="7"/>
      <c r="C2" s="7"/>
      <c r="D2" s="7"/>
      <c r="E2" s="7"/>
      <c r="F2" s="7"/>
      <c r="G2" s="9"/>
      <c r="H2" s="10" t="s">
        <v>1</v>
      </c>
    </row>
    <row r="3" spans="1:10" s="1" customFormat="1" ht="1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3" customFormat="1" ht="13.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29" s="1" customFormat="1" ht="12">
      <c r="A5" s="7"/>
      <c r="B5" s="7"/>
      <c r="C5" s="7"/>
      <c r="D5" s="7"/>
      <c r="E5" s="7"/>
      <c r="F5" s="7"/>
      <c r="G5" s="7"/>
      <c r="H5" s="7"/>
      <c r="I5" s="14"/>
      <c r="J5" s="15"/>
      <c r="N5" s="4"/>
      <c r="S5" s="4"/>
      <c r="V5" s="5"/>
      <c r="AA5" s="2"/>
      <c r="AB5" s="2"/>
      <c r="AC5" s="2"/>
    </row>
    <row r="6" spans="1:29" s="1" customFormat="1" ht="12.75">
      <c r="A6" s="7"/>
      <c r="B6" s="16" t="s">
        <v>137</v>
      </c>
      <c r="C6" s="16"/>
      <c r="D6" s="7"/>
      <c r="E6" s="7"/>
      <c r="F6" s="7"/>
      <c r="G6" s="7"/>
      <c r="H6" s="7"/>
      <c r="I6" s="14"/>
      <c r="J6" s="15"/>
      <c r="N6" s="4"/>
      <c r="S6" s="4"/>
      <c r="V6" s="5"/>
      <c r="AA6" s="2"/>
      <c r="AB6" s="2"/>
      <c r="AC6" s="2"/>
    </row>
    <row r="7" spans="1:29" s="1" customFormat="1" ht="12">
      <c r="A7" s="7"/>
      <c r="B7" s="7"/>
      <c r="C7" s="7"/>
      <c r="D7" s="7"/>
      <c r="E7" s="7"/>
      <c r="F7" s="7"/>
      <c r="G7" s="7"/>
      <c r="H7" s="7"/>
      <c r="I7" s="14"/>
      <c r="J7" s="15"/>
      <c r="N7" s="4"/>
      <c r="S7" s="4"/>
      <c r="V7" s="5"/>
      <c r="AA7" s="2"/>
      <c r="AB7" s="2"/>
      <c r="AC7" s="2"/>
    </row>
    <row r="8" spans="1:29" s="1" customFormat="1" ht="12">
      <c r="A8" s="7"/>
      <c r="B8" s="7"/>
      <c r="C8" s="17" t="s">
        <v>138</v>
      </c>
      <c r="D8" s="18" t="s">
        <v>5</v>
      </c>
      <c r="E8" s="18"/>
      <c r="F8" s="18"/>
      <c r="G8" s="18" t="s">
        <v>6</v>
      </c>
      <c r="H8" s="18"/>
      <c r="I8" s="14"/>
      <c r="J8" s="15"/>
      <c r="N8" s="4"/>
      <c r="S8" s="4"/>
      <c r="V8" s="5"/>
      <c r="AA8" s="2"/>
      <c r="AB8" s="2"/>
      <c r="AC8" s="2"/>
    </row>
    <row r="9" spans="1:29" s="1" customFormat="1" ht="12">
      <c r="A9" s="19" t="s">
        <v>7</v>
      </c>
      <c r="B9" s="19" t="s">
        <v>8</v>
      </c>
      <c r="C9" s="19" t="s">
        <v>139</v>
      </c>
      <c r="D9" s="19" t="s">
        <v>10</v>
      </c>
      <c r="E9" s="19" t="s">
        <v>11</v>
      </c>
      <c r="F9" s="20" t="s">
        <v>12</v>
      </c>
      <c r="G9" s="19" t="s">
        <v>13</v>
      </c>
      <c r="H9" s="20" t="s">
        <v>12</v>
      </c>
      <c r="I9" s="21" t="s">
        <v>14</v>
      </c>
      <c r="J9" s="22" t="s">
        <v>15</v>
      </c>
      <c r="N9" s="4"/>
      <c r="S9" s="4"/>
      <c r="V9" s="5"/>
      <c r="AA9" s="2"/>
      <c r="AB9" s="2"/>
      <c r="AC9" s="2"/>
    </row>
    <row r="10" spans="1:29" s="1" customFormat="1" ht="16.5" customHeight="1">
      <c r="A10" s="23">
        <v>17</v>
      </c>
      <c r="B10" s="63" t="s">
        <v>35</v>
      </c>
      <c r="C10" s="24" t="s">
        <v>36</v>
      </c>
      <c r="D10" s="23">
        <v>9.2</v>
      </c>
      <c r="E10" s="23">
        <v>8.2</v>
      </c>
      <c r="F10" s="25">
        <f>AVERAGE(D10:E10)</f>
        <v>8.7</v>
      </c>
      <c r="G10" s="23">
        <v>7.9</v>
      </c>
      <c r="H10" s="25">
        <f>(G10)</f>
        <v>7.9</v>
      </c>
      <c r="I10" s="26">
        <f>SUM(F10+H10)</f>
        <v>16.6</v>
      </c>
      <c r="J10" s="27">
        <f>RANK(I10,I$10:I$14)</f>
        <v>1</v>
      </c>
      <c r="N10" s="4"/>
      <c r="S10" s="4"/>
      <c r="V10" s="5"/>
      <c r="AA10" s="2"/>
      <c r="AB10" s="2"/>
      <c r="AC10" s="2"/>
    </row>
    <row r="11" spans="1:29" s="1" customFormat="1" ht="16.5" customHeight="1">
      <c r="A11" s="23">
        <v>18</v>
      </c>
      <c r="B11" s="63" t="s">
        <v>39</v>
      </c>
      <c r="C11" s="24" t="s">
        <v>40</v>
      </c>
      <c r="D11" s="23">
        <v>7</v>
      </c>
      <c r="E11" s="23">
        <v>7.3</v>
      </c>
      <c r="F11" s="25">
        <f>AVERAGE(D11:E11)</f>
        <v>7.15</v>
      </c>
      <c r="G11" s="23">
        <v>8.2</v>
      </c>
      <c r="H11" s="25">
        <f>(G11)</f>
        <v>8.2</v>
      </c>
      <c r="I11" s="26">
        <f>SUM(F11+H11)</f>
        <v>15.35</v>
      </c>
      <c r="J11" s="27">
        <f>RANK(I11,I$10:I$14)</f>
        <v>2</v>
      </c>
      <c r="N11" s="4"/>
      <c r="S11" s="4"/>
      <c r="V11" s="5"/>
      <c r="AA11" s="2"/>
      <c r="AB11" s="2"/>
      <c r="AC11" s="2"/>
    </row>
    <row r="12" spans="1:29" s="1" customFormat="1" ht="16.5" customHeight="1">
      <c r="A12" s="23">
        <v>19</v>
      </c>
      <c r="B12" s="64" t="s">
        <v>55</v>
      </c>
      <c r="C12" s="24" t="s">
        <v>56</v>
      </c>
      <c r="D12" s="23">
        <v>6.1</v>
      </c>
      <c r="E12" s="23">
        <v>5.8</v>
      </c>
      <c r="F12" s="25">
        <f>AVERAGE(D12:E12)</f>
        <v>5.949999999999999</v>
      </c>
      <c r="G12" s="23">
        <v>9.1</v>
      </c>
      <c r="H12" s="25">
        <f>(G12)</f>
        <v>9.1</v>
      </c>
      <c r="I12" s="26">
        <f>SUM(F12+H12)</f>
        <v>15.049999999999999</v>
      </c>
      <c r="J12" s="27">
        <f>RANK(I12,I$10:I$14)</f>
        <v>3</v>
      </c>
      <c r="N12" s="4"/>
      <c r="S12" s="4"/>
      <c r="V12" s="5"/>
      <c r="AA12" s="2"/>
      <c r="AB12" s="2"/>
      <c r="AC12" s="2"/>
    </row>
    <row r="13" spans="1:29" s="1" customFormat="1" ht="16.5" customHeight="1">
      <c r="A13" s="23">
        <v>20</v>
      </c>
      <c r="B13" s="63" t="s">
        <v>53</v>
      </c>
      <c r="C13" s="24" t="s">
        <v>54</v>
      </c>
      <c r="D13" s="23">
        <v>7</v>
      </c>
      <c r="E13" s="23">
        <v>7</v>
      </c>
      <c r="F13" s="25">
        <f>AVERAGE(D13:E13)</f>
        <v>7</v>
      </c>
      <c r="G13" s="23">
        <v>6.9</v>
      </c>
      <c r="H13" s="25">
        <f>(G13)</f>
        <v>6.9</v>
      </c>
      <c r="I13" s="26">
        <f>SUM(F13+H13)</f>
        <v>13.9</v>
      </c>
      <c r="J13" s="27">
        <f>RANK(I13,I$10:I$14)</f>
        <v>4</v>
      </c>
      <c r="N13" s="4"/>
      <c r="S13" s="4"/>
      <c r="V13" s="5"/>
      <c r="AA13" s="2"/>
      <c r="AB13" s="2"/>
      <c r="AC13" s="2"/>
    </row>
    <row r="14" spans="1:29" s="1" customFormat="1" ht="16.5" customHeight="1">
      <c r="A14" s="23">
        <v>21</v>
      </c>
      <c r="B14" s="63" t="s">
        <v>50</v>
      </c>
      <c r="C14" s="24" t="s">
        <v>51</v>
      </c>
      <c r="D14" s="23">
        <v>6.1</v>
      </c>
      <c r="E14" s="23">
        <v>6.1</v>
      </c>
      <c r="F14" s="25">
        <f>AVERAGE(D14:E14)</f>
        <v>6.1</v>
      </c>
      <c r="G14" s="23">
        <v>5.8</v>
      </c>
      <c r="H14" s="25">
        <f>(G14)</f>
        <v>5.8</v>
      </c>
      <c r="I14" s="26">
        <f>SUM(F14+H14)</f>
        <v>11.899999999999999</v>
      </c>
      <c r="J14" s="27">
        <f>RANK(I14,I$10:I$14)</f>
        <v>5</v>
      </c>
      <c r="N14" s="4"/>
      <c r="S14" s="4"/>
      <c r="V14" s="5"/>
      <c r="AA14" s="2"/>
      <c r="AB14" s="2"/>
      <c r="AC14" s="2"/>
    </row>
    <row r="15" spans="9:29" s="1" customFormat="1" ht="12">
      <c r="I15" s="2"/>
      <c r="J15" s="3"/>
      <c r="N15" s="4"/>
      <c r="S15" s="4"/>
      <c r="V15" s="5"/>
      <c r="AA15" s="2"/>
      <c r="AB15" s="2"/>
      <c r="AC15" s="2"/>
    </row>
    <row r="16" spans="9:29" s="1" customFormat="1" ht="12">
      <c r="I16" s="2"/>
      <c r="J16" s="3"/>
      <c r="N16" s="4"/>
      <c r="S16" s="4"/>
      <c r="V16" s="5"/>
      <c r="AA16" s="2"/>
      <c r="AB16" s="2"/>
      <c r="AC16" s="2"/>
    </row>
    <row r="17" spans="1:29" s="1" customFormat="1" ht="12.75">
      <c r="A17" s="7"/>
      <c r="B17" s="16" t="s">
        <v>140</v>
      </c>
      <c r="C17" s="16"/>
      <c r="D17" s="7"/>
      <c r="E17" s="7"/>
      <c r="F17" s="7"/>
      <c r="G17" s="7"/>
      <c r="H17" s="7"/>
      <c r="I17" s="14"/>
      <c r="J17" s="15"/>
      <c r="N17" s="4"/>
      <c r="S17" s="4"/>
      <c r="V17" s="5"/>
      <c r="AA17" s="2"/>
      <c r="AB17" s="2"/>
      <c r="AC17" s="2"/>
    </row>
    <row r="18" spans="1:29" s="1" customFormat="1" ht="12">
      <c r="A18" s="7"/>
      <c r="B18" s="7"/>
      <c r="C18" s="7"/>
      <c r="D18" s="7"/>
      <c r="E18" s="7"/>
      <c r="F18" s="7"/>
      <c r="G18" s="7"/>
      <c r="H18" s="7"/>
      <c r="I18" s="14"/>
      <c r="J18" s="15"/>
      <c r="N18" s="4"/>
      <c r="S18" s="4"/>
      <c r="V18" s="5"/>
      <c r="AA18" s="2"/>
      <c r="AB18" s="2"/>
      <c r="AC18" s="2"/>
    </row>
    <row r="19" spans="1:29" s="1" customFormat="1" ht="12">
      <c r="A19" s="7"/>
      <c r="B19" s="7"/>
      <c r="C19" s="17" t="s">
        <v>138</v>
      </c>
      <c r="D19" s="18" t="s">
        <v>5</v>
      </c>
      <c r="E19" s="18"/>
      <c r="F19" s="18"/>
      <c r="G19" s="18" t="s">
        <v>6</v>
      </c>
      <c r="H19" s="18"/>
      <c r="I19" s="14"/>
      <c r="J19" s="15"/>
      <c r="N19" s="4"/>
      <c r="S19" s="4"/>
      <c r="V19" s="5"/>
      <c r="AA19" s="2"/>
      <c r="AB19" s="2"/>
      <c r="AC19" s="2"/>
    </row>
    <row r="20" spans="1:29" s="1" customFormat="1" ht="12">
      <c r="A20" s="19" t="s">
        <v>7</v>
      </c>
      <c r="B20" s="19" t="s">
        <v>8</v>
      </c>
      <c r="C20" s="19" t="s">
        <v>141</v>
      </c>
      <c r="D20" s="19" t="s">
        <v>10</v>
      </c>
      <c r="E20" s="19" t="s">
        <v>11</v>
      </c>
      <c r="F20" s="20" t="s">
        <v>12</v>
      </c>
      <c r="G20" s="19" t="s">
        <v>13</v>
      </c>
      <c r="H20" s="20" t="s">
        <v>12</v>
      </c>
      <c r="I20" s="21" t="s">
        <v>14</v>
      </c>
      <c r="J20" s="22" t="s">
        <v>15</v>
      </c>
      <c r="N20" s="4"/>
      <c r="S20" s="4"/>
      <c r="V20" s="5"/>
      <c r="AA20" s="2"/>
      <c r="AB20" s="2"/>
      <c r="AC20" s="2"/>
    </row>
    <row r="21" spans="1:29" s="1" customFormat="1" ht="18.75" customHeight="1">
      <c r="A21" s="23">
        <v>22</v>
      </c>
      <c r="B21" s="39" t="s">
        <v>55</v>
      </c>
      <c r="C21" s="23" t="s">
        <v>56</v>
      </c>
      <c r="D21" s="23">
        <v>6.4</v>
      </c>
      <c r="E21" s="23">
        <v>7</v>
      </c>
      <c r="F21" s="25">
        <f>AVERAGE(D21:E21)</f>
        <v>6.7</v>
      </c>
      <c r="G21" s="23">
        <v>11.5</v>
      </c>
      <c r="H21" s="25">
        <f>(G21)</f>
        <v>11.5</v>
      </c>
      <c r="I21" s="26">
        <f>SUM(F21+H21)</f>
        <v>18.2</v>
      </c>
      <c r="J21" s="27">
        <f>RANK(I21,I$21:I$22)</f>
        <v>1</v>
      </c>
      <c r="N21" s="4"/>
      <c r="S21" s="4"/>
      <c r="V21" s="5"/>
      <c r="AA21" s="2"/>
      <c r="AB21" s="2"/>
      <c r="AC21" s="2"/>
    </row>
    <row r="22" spans="1:29" s="1" customFormat="1" ht="18.75" customHeight="1">
      <c r="A22" s="23">
        <v>23</v>
      </c>
      <c r="B22" s="24" t="s">
        <v>66</v>
      </c>
      <c r="C22" s="24" t="s">
        <v>17</v>
      </c>
      <c r="D22" s="23">
        <v>9.5</v>
      </c>
      <c r="E22" s="23">
        <v>10.1</v>
      </c>
      <c r="F22" s="25">
        <f>AVERAGE(D22:E22)</f>
        <v>9.8</v>
      </c>
      <c r="G22" s="23">
        <v>7.5</v>
      </c>
      <c r="H22" s="25">
        <f>(G22)</f>
        <v>7.5</v>
      </c>
      <c r="I22" s="26">
        <f>SUM(F22+H22)</f>
        <v>17.3</v>
      </c>
      <c r="J22" s="27">
        <f>RANK(I22,I$21:I$22)</f>
        <v>2</v>
      </c>
      <c r="N22" s="4"/>
      <c r="S22" s="4"/>
      <c r="V22" s="5"/>
      <c r="AA22" s="2"/>
      <c r="AB22" s="2"/>
      <c r="AC22" s="2"/>
    </row>
    <row r="23" spans="9:29" s="1" customFormat="1" ht="12">
      <c r="I23" s="2"/>
      <c r="J23" s="3"/>
      <c r="N23" s="4"/>
      <c r="S23" s="4"/>
      <c r="V23" s="5"/>
      <c r="AA23" s="2"/>
      <c r="AB23" s="2"/>
      <c r="AC23" s="2"/>
    </row>
    <row r="24" spans="1:29" s="1" customFormat="1" ht="12.75">
      <c r="A24" s="7"/>
      <c r="B24" s="16" t="s">
        <v>142</v>
      </c>
      <c r="C24" s="16"/>
      <c r="D24" s="7"/>
      <c r="E24" s="7"/>
      <c r="F24" s="7"/>
      <c r="G24" s="7"/>
      <c r="H24" s="7"/>
      <c r="I24" s="14"/>
      <c r="J24" s="15"/>
      <c r="N24" s="4"/>
      <c r="S24" s="4"/>
      <c r="V24" s="5"/>
      <c r="AA24" s="2"/>
      <c r="AB24" s="2"/>
      <c r="AC24" s="2"/>
    </row>
    <row r="25" spans="1:10" ht="12">
      <c r="A25" s="7"/>
      <c r="B25" s="7"/>
      <c r="C25" s="7"/>
      <c r="D25" s="7"/>
      <c r="E25" s="7"/>
      <c r="F25" s="7"/>
      <c r="G25" s="7"/>
      <c r="H25" s="7"/>
      <c r="I25" s="14"/>
      <c r="J25" s="15"/>
    </row>
    <row r="26" spans="1:10" ht="12">
      <c r="A26" s="7"/>
      <c r="B26" s="7"/>
      <c r="C26" s="17" t="s">
        <v>138</v>
      </c>
      <c r="D26" s="18" t="s">
        <v>5</v>
      </c>
      <c r="E26" s="18"/>
      <c r="F26" s="18"/>
      <c r="G26" s="18" t="s">
        <v>6</v>
      </c>
      <c r="H26" s="18"/>
      <c r="I26" s="14"/>
      <c r="J26" s="15"/>
    </row>
    <row r="27" spans="1:10" ht="12">
      <c r="A27" s="19" t="s">
        <v>7</v>
      </c>
      <c r="B27" s="19" t="s">
        <v>8</v>
      </c>
      <c r="C27" s="19" t="s">
        <v>105</v>
      </c>
      <c r="D27" s="19" t="s">
        <v>10</v>
      </c>
      <c r="E27" s="19" t="s">
        <v>11</v>
      </c>
      <c r="F27" s="20" t="s">
        <v>12</v>
      </c>
      <c r="G27" s="19" t="s">
        <v>13</v>
      </c>
      <c r="H27" s="20" t="s">
        <v>12</v>
      </c>
      <c r="I27" s="21" t="s">
        <v>14</v>
      </c>
      <c r="J27" s="22" t="s">
        <v>15</v>
      </c>
    </row>
    <row r="28" spans="1:10" ht="17.25" customHeight="1">
      <c r="A28" s="23">
        <v>24</v>
      </c>
      <c r="B28" s="36" t="s">
        <v>84</v>
      </c>
      <c r="C28" s="36" t="s">
        <v>85</v>
      </c>
      <c r="D28" s="36">
        <v>11.5</v>
      </c>
      <c r="E28" s="36">
        <v>11.2</v>
      </c>
      <c r="F28" s="37">
        <f>AVERAGE(D28:E28)</f>
        <v>11.35</v>
      </c>
      <c r="G28" s="36">
        <v>10.7</v>
      </c>
      <c r="H28" s="37">
        <f>(G28)</f>
        <v>10.7</v>
      </c>
      <c r="I28" s="38">
        <f>SUM(F28+H28)</f>
        <v>22.049999999999997</v>
      </c>
      <c r="J28" s="27">
        <f>RANK(I28,I$28:I$32)</f>
        <v>1</v>
      </c>
    </row>
    <row r="29" spans="1:10" ht="17.25" customHeight="1">
      <c r="A29" s="23">
        <v>25</v>
      </c>
      <c r="B29" s="39" t="s">
        <v>55</v>
      </c>
      <c r="C29" s="35" t="s">
        <v>56</v>
      </c>
      <c r="D29" s="36">
        <v>11.2</v>
      </c>
      <c r="E29" s="36">
        <v>10.4</v>
      </c>
      <c r="F29" s="37">
        <f>AVERAGE(D29:E29)</f>
        <v>10.8</v>
      </c>
      <c r="G29" s="36">
        <v>10.1</v>
      </c>
      <c r="H29" s="37">
        <f>(G29)</f>
        <v>10.1</v>
      </c>
      <c r="I29" s="38">
        <f>SUM(F29+H29)</f>
        <v>20.9</v>
      </c>
      <c r="J29" s="27">
        <f>RANK(I29,I$28:I$32)</f>
        <v>2</v>
      </c>
    </row>
    <row r="30" spans="1:10" ht="17.25" customHeight="1">
      <c r="A30" s="23">
        <v>26</v>
      </c>
      <c r="B30" s="65" t="s">
        <v>50</v>
      </c>
      <c r="C30" s="31" t="s">
        <v>51</v>
      </c>
      <c r="D30" s="23">
        <v>6.4</v>
      </c>
      <c r="E30" s="23">
        <v>5.8</v>
      </c>
      <c r="F30" s="25">
        <f>AVERAGE(D30:E30)</f>
        <v>6.1</v>
      </c>
      <c r="G30" s="23">
        <v>9</v>
      </c>
      <c r="H30" s="25">
        <f>(G30)</f>
        <v>9</v>
      </c>
      <c r="I30" s="26">
        <f>SUM(F30+H30)</f>
        <v>15.1</v>
      </c>
      <c r="J30" s="27">
        <f>RANK(I30,I$28:I$32)</f>
        <v>3</v>
      </c>
    </row>
    <row r="31" spans="1:10" ht="17.25" customHeight="1">
      <c r="A31" s="23">
        <v>27</v>
      </c>
      <c r="B31" s="24" t="s">
        <v>42</v>
      </c>
      <c r="C31" s="29" t="s">
        <v>43</v>
      </c>
      <c r="D31" s="23">
        <v>5.1</v>
      </c>
      <c r="E31" s="23">
        <v>6</v>
      </c>
      <c r="F31" s="25">
        <f>AVERAGE(D31:E31)</f>
        <v>5.55</v>
      </c>
      <c r="G31" s="23">
        <v>9.5</v>
      </c>
      <c r="H31" s="25">
        <f>(G31)</f>
        <v>9.5</v>
      </c>
      <c r="I31" s="26">
        <f>SUM(F31+H31)</f>
        <v>15.05</v>
      </c>
      <c r="J31" s="27">
        <f>RANK(I31,I$28:I$32)</f>
        <v>4</v>
      </c>
    </row>
    <row r="32" spans="1:10" ht="17.25" customHeight="1">
      <c r="A32" s="23">
        <v>28</v>
      </c>
      <c r="B32" s="24" t="s">
        <v>39</v>
      </c>
      <c r="C32" s="24" t="s">
        <v>40</v>
      </c>
      <c r="D32" s="23">
        <v>5.4</v>
      </c>
      <c r="E32" s="23">
        <v>5.9</v>
      </c>
      <c r="F32" s="25">
        <f>AVERAGE(D32:E32)</f>
        <v>5.65</v>
      </c>
      <c r="G32" s="23">
        <v>8.8</v>
      </c>
      <c r="H32" s="25">
        <f>(G32)</f>
        <v>8.8</v>
      </c>
      <c r="I32" s="26">
        <f>SUM(F32+H32)</f>
        <v>14.450000000000001</v>
      </c>
      <c r="J32" s="27">
        <f>RANK(I32,I$28:I$32)</f>
        <v>5</v>
      </c>
    </row>
    <row r="34" spans="1:29" s="1" customFormat="1" ht="12.75">
      <c r="A34" s="7"/>
      <c r="B34" s="16" t="s">
        <v>143</v>
      </c>
      <c r="C34" s="16"/>
      <c r="D34" s="7"/>
      <c r="E34" s="7"/>
      <c r="F34" s="7"/>
      <c r="G34" s="7"/>
      <c r="H34" s="7"/>
      <c r="I34" s="14"/>
      <c r="J34" s="15"/>
      <c r="N34" s="4"/>
      <c r="S34" s="4"/>
      <c r="V34" s="5"/>
      <c r="AA34" s="2"/>
      <c r="AB34" s="2"/>
      <c r="AC34" s="2"/>
    </row>
    <row r="35" spans="1:29" s="1" customFormat="1" ht="12">
      <c r="A35" s="7"/>
      <c r="B35" s="7"/>
      <c r="C35" s="7"/>
      <c r="D35" s="7"/>
      <c r="E35" s="7"/>
      <c r="F35" s="7"/>
      <c r="G35" s="7"/>
      <c r="H35" s="7"/>
      <c r="I35" s="14"/>
      <c r="J35" s="15"/>
      <c r="N35" s="4"/>
      <c r="S35" s="4"/>
      <c r="V35" s="5"/>
      <c r="AA35" s="2"/>
      <c r="AB35" s="2"/>
      <c r="AC35" s="2"/>
    </row>
    <row r="36" spans="1:29" s="1" customFormat="1" ht="12">
      <c r="A36" s="7"/>
      <c r="B36" s="7"/>
      <c r="C36" s="17" t="s">
        <v>138</v>
      </c>
      <c r="D36" s="18" t="s">
        <v>5</v>
      </c>
      <c r="E36" s="18"/>
      <c r="F36" s="18"/>
      <c r="G36" s="18" t="s">
        <v>6</v>
      </c>
      <c r="H36" s="18"/>
      <c r="I36" s="14"/>
      <c r="J36" s="15"/>
      <c r="N36" s="4"/>
      <c r="S36" s="4"/>
      <c r="V36" s="5"/>
      <c r="AA36" s="2"/>
      <c r="AB36" s="2"/>
      <c r="AC36" s="2"/>
    </row>
    <row r="37" spans="1:29" s="1" customFormat="1" ht="12">
      <c r="A37" s="19" t="s">
        <v>7</v>
      </c>
      <c r="B37" s="19" t="s">
        <v>8</v>
      </c>
      <c r="C37" s="19" t="s">
        <v>87</v>
      </c>
      <c r="D37" s="19" t="s">
        <v>10</v>
      </c>
      <c r="E37" s="19" t="s">
        <v>11</v>
      </c>
      <c r="F37" s="20" t="s">
        <v>12</v>
      </c>
      <c r="G37" s="19" t="s">
        <v>13</v>
      </c>
      <c r="H37" s="20" t="s">
        <v>12</v>
      </c>
      <c r="I37" s="21" t="s">
        <v>14</v>
      </c>
      <c r="J37" s="22" t="s">
        <v>15</v>
      </c>
      <c r="N37" s="4"/>
      <c r="S37" s="4"/>
      <c r="V37" s="5"/>
      <c r="AA37" s="2"/>
      <c r="AB37" s="2"/>
      <c r="AC37" s="2"/>
    </row>
    <row r="38" spans="1:29" s="1" customFormat="1" ht="18.75" customHeight="1">
      <c r="A38" s="23">
        <v>29</v>
      </c>
      <c r="B38" s="24" t="s">
        <v>66</v>
      </c>
      <c r="C38" s="24" t="s">
        <v>17</v>
      </c>
      <c r="D38" s="23">
        <v>0</v>
      </c>
      <c r="E38" s="23">
        <v>0</v>
      </c>
      <c r="F38" s="25">
        <f>AVERAGE(D38:E38)</f>
        <v>0</v>
      </c>
      <c r="G38" s="23">
        <v>0</v>
      </c>
      <c r="H38" s="25">
        <f>(G38)</f>
        <v>0</v>
      </c>
      <c r="I38" s="26">
        <f>SUM(F38+H38)</f>
        <v>0</v>
      </c>
      <c r="J38" s="27">
        <f>RANK(I38,I$38:I$38)</f>
        <v>1</v>
      </c>
      <c r="N38" s="4"/>
      <c r="S38" s="4"/>
      <c r="V38" s="5"/>
      <c r="AA38" s="2"/>
      <c r="AB38" s="2"/>
      <c r="AC38" s="2"/>
    </row>
    <row r="39" spans="1:29" s="1" customFormat="1" ht="14.25" customHeight="1">
      <c r="A39" s="28"/>
      <c r="B39" s="28"/>
      <c r="C39" s="28"/>
      <c r="D39" s="28"/>
      <c r="E39" s="28"/>
      <c r="F39" s="32"/>
      <c r="G39" s="30"/>
      <c r="H39" s="32"/>
      <c r="I39" s="33"/>
      <c r="J39" s="34"/>
      <c r="N39" s="4"/>
      <c r="S39" s="4"/>
      <c r="V39" s="5"/>
      <c r="AA39" s="2"/>
      <c r="AB39" s="2"/>
      <c r="AC39" s="2"/>
    </row>
    <row r="40" spans="2:10" ht="12.75">
      <c r="B40" s="16" t="s">
        <v>144</v>
      </c>
      <c r="C40" s="16"/>
      <c r="E40" s="62"/>
      <c r="F40" s="62"/>
      <c r="G40" s="62"/>
      <c r="H40" s="62"/>
      <c r="I40" s="62"/>
      <c r="J40" s="62"/>
    </row>
    <row r="41" spans="1:10" ht="12">
      <c r="A41" s="7"/>
      <c r="B41" s="7"/>
      <c r="C41" s="17" t="s">
        <v>133</v>
      </c>
      <c r="D41" s="18" t="s">
        <v>5</v>
      </c>
      <c r="E41" s="18"/>
      <c r="F41" s="18"/>
      <c r="G41" s="18" t="s">
        <v>6</v>
      </c>
      <c r="H41" s="18"/>
      <c r="I41" s="14"/>
      <c r="J41" s="15"/>
    </row>
    <row r="42" spans="1:10" ht="12">
      <c r="A42" s="19" t="s">
        <v>7</v>
      </c>
      <c r="B42" s="19" t="s">
        <v>8</v>
      </c>
      <c r="C42" s="19" t="s">
        <v>110</v>
      </c>
      <c r="D42" s="19" t="s">
        <v>10</v>
      </c>
      <c r="E42" s="19" t="s">
        <v>11</v>
      </c>
      <c r="F42" s="20" t="s">
        <v>12</v>
      </c>
      <c r="G42" s="19" t="s">
        <v>13</v>
      </c>
      <c r="H42" s="20" t="s">
        <v>12</v>
      </c>
      <c r="I42" s="21" t="s">
        <v>14</v>
      </c>
      <c r="J42" s="61" t="s">
        <v>15</v>
      </c>
    </row>
    <row r="43" spans="1:10" ht="17.25" customHeight="1">
      <c r="A43" s="23">
        <v>30</v>
      </c>
      <c r="B43" s="39" t="s">
        <v>55</v>
      </c>
      <c r="C43" s="36" t="s">
        <v>56</v>
      </c>
      <c r="D43" s="36">
        <v>9.6</v>
      </c>
      <c r="E43" s="36">
        <v>9.6</v>
      </c>
      <c r="F43" s="37">
        <f>AVERAGE(D43:E43)</f>
        <v>9.6</v>
      </c>
      <c r="G43" s="36">
        <v>13.1</v>
      </c>
      <c r="H43" s="37">
        <f>(G43)</f>
        <v>13.1</v>
      </c>
      <c r="I43" s="38">
        <f>SUM(F43+H43)</f>
        <v>22.7</v>
      </c>
      <c r="J43" s="27">
        <f>RANK(I43,I$43:I$44)</f>
        <v>1</v>
      </c>
    </row>
    <row r="44" spans="1:10" ht="17.25" customHeight="1">
      <c r="A44" s="23">
        <v>31</v>
      </c>
      <c r="B44" s="24" t="s">
        <v>25</v>
      </c>
      <c r="C44" s="24" t="s">
        <v>26</v>
      </c>
      <c r="D44" s="23">
        <v>11.1</v>
      </c>
      <c r="E44" s="23">
        <v>11</v>
      </c>
      <c r="F44" s="25">
        <f>AVERAGE(D44:E44)</f>
        <v>11.05</v>
      </c>
      <c r="G44" s="23">
        <v>9.1</v>
      </c>
      <c r="H44" s="25">
        <f>(G44)</f>
        <v>9.1</v>
      </c>
      <c r="I44" s="26">
        <f>SUM(F44+H44)</f>
        <v>20.15</v>
      </c>
      <c r="J44" s="27">
        <f>RANK(I44,I$43:I$44)</f>
        <v>2</v>
      </c>
    </row>
  </sheetData>
  <mergeCells count="15">
    <mergeCell ref="B6:C6"/>
    <mergeCell ref="D8:F8"/>
    <mergeCell ref="G8:H8"/>
    <mergeCell ref="B17:C17"/>
    <mergeCell ref="D19:F19"/>
    <mergeCell ref="G19:H19"/>
    <mergeCell ref="B24:C24"/>
    <mergeCell ref="D26:F26"/>
    <mergeCell ref="G26:H26"/>
    <mergeCell ref="B34:C34"/>
    <mergeCell ref="D36:F36"/>
    <mergeCell ref="G36:H36"/>
    <mergeCell ref="B40:C40"/>
    <mergeCell ref="D41:F41"/>
    <mergeCell ref="G41:H41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>Erik-Jan Post</cp:lastModifiedBy>
  <cp:lastPrinted>2010-11-06T15:52:04Z</cp:lastPrinted>
  <dcterms:created xsi:type="dcterms:W3CDTF">2007-02-15T20:28:56Z</dcterms:created>
  <dcterms:modified xsi:type="dcterms:W3CDTF">2010-11-07T23:02:05Z</dcterms:modified>
  <cp:category/>
  <cp:version/>
  <cp:contentType/>
  <cp:contentStatus/>
  <cp:revision>5</cp:revision>
</cp:coreProperties>
</file>