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3" activeTab="0"/>
  </bookViews>
  <sheets>
    <sheet name="Baan 1 Ochtend" sheetId="1" r:id="rId1"/>
    <sheet name="Baan 2 Ochtend" sheetId="2" r:id="rId2"/>
    <sheet name="Baan 3 Ochtend" sheetId="3" r:id="rId3"/>
    <sheet name="Baan 4 Ochtend" sheetId="4" r:id="rId4"/>
    <sheet name="Baan 5 Ochtend" sheetId="5" r:id="rId5"/>
    <sheet name="Baan 1 Middag" sheetId="6" r:id="rId6"/>
    <sheet name="Baan 2 Middag" sheetId="7" r:id="rId7"/>
    <sheet name="Baan 3 Middag" sheetId="8" r:id="rId8"/>
    <sheet name="Baan 4 Middag" sheetId="9" r:id="rId9"/>
    <sheet name="Baan 5 Middag" sheetId="10" r:id="rId10"/>
  </sheets>
  <definedNames/>
  <calcPr fullCalcOnLoad="1"/>
</workbook>
</file>

<file path=xl/sharedStrings.xml><?xml version="1.0" encoding="utf-8"?>
<sst xmlns="http://schemas.openxmlformats.org/spreadsheetml/2006/main" count="641" uniqueCount="78">
  <si>
    <r>
      <t>UITSLAGENLIJST TELCOMMISSIE</t>
    </r>
    <r>
      <rPr>
        <sz val="12"/>
        <color indexed="10"/>
        <rFont val="Arial"/>
        <family val="2"/>
      </rPr>
      <t xml:space="preserve">  </t>
    </r>
  </si>
  <si>
    <r>
      <t xml:space="preserve">WEDSTRIJD :NK GROEPSSPRINGEN A/B niveau  </t>
    </r>
    <r>
      <rPr>
        <sz val="12"/>
        <rFont val="Arial"/>
        <family val="2"/>
      </rPr>
      <t xml:space="preserve"> </t>
    </r>
  </si>
  <si>
    <t>PLAATS: Surhuisterveen     DATUM: 8 februari 2014</t>
  </si>
  <si>
    <t>BAAN 1</t>
  </si>
  <si>
    <t>MINITRAMPOLINE</t>
  </si>
  <si>
    <t>HEREN SENIOREN B</t>
  </si>
  <si>
    <t>Uitvoering</t>
  </si>
  <si>
    <t>Moeilijkheid</t>
  </si>
  <si>
    <t>Naam</t>
  </si>
  <si>
    <t>Jury 1</t>
  </si>
  <si>
    <t>Jury 2</t>
  </si>
  <si>
    <t>Subtot</t>
  </si>
  <si>
    <t xml:space="preserve">Jury </t>
  </si>
  <si>
    <t>Totaal</t>
  </si>
  <si>
    <t>Plaats</t>
  </si>
  <si>
    <t>Turnschool Rijssen 2</t>
  </si>
  <si>
    <t>DAMES JUNIOREN B</t>
  </si>
  <si>
    <t>WSBF Surhuisterveen</t>
  </si>
  <si>
    <t>LOVA Vroomshoop</t>
  </si>
  <si>
    <t>KEV Vriezenveen 1</t>
  </si>
  <si>
    <t>GV Elistha Elst</t>
  </si>
  <si>
    <t>Samen Sterk Rijsbergen</t>
  </si>
  <si>
    <t>Animo Hoogvliet</t>
  </si>
  <si>
    <t>CGV Urk</t>
  </si>
  <si>
    <t>MIX SENIOREN A</t>
  </si>
  <si>
    <t>STAR Rotterdam 1</t>
  </si>
  <si>
    <t>DAMES JUNIOREN A</t>
  </si>
  <si>
    <t>KEV Vriezenveen</t>
  </si>
  <si>
    <t>GV Olympia Landgraaf</t>
  </si>
  <si>
    <t>Turncentrum Twente</t>
  </si>
  <si>
    <t>GV Barendrecht</t>
  </si>
  <si>
    <t>SV Twello</t>
  </si>
  <si>
    <t>PLAATS: Surhuisterveen    DATUM: 8 februari 2014</t>
  </si>
  <si>
    <t>BAAN 2</t>
  </si>
  <si>
    <t>SPRINGTOESTEL MINITRAMP</t>
  </si>
  <si>
    <t>SVK Kollumerzwaag</t>
  </si>
  <si>
    <t>TVC Coevorden</t>
  </si>
  <si>
    <t>Gulpener Turnclub</t>
  </si>
  <si>
    <t>MIX JUNIOREN B</t>
  </si>
  <si>
    <t xml:space="preserve">Turnschool Rijssen
</t>
  </si>
  <si>
    <r>
      <t xml:space="preserve">WEDSTRIJD :NK GROEPSSPRINGEN  A/B niveau  </t>
    </r>
    <r>
      <rPr>
        <sz val="12"/>
        <rFont val="Arial"/>
        <family val="2"/>
      </rPr>
      <t xml:space="preserve"> </t>
    </r>
  </si>
  <si>
    <t>PLAATS: Surhuisterveen      DATUM: 8 februari 2014</t>
  </si>
  <si>
    <t>BAAN 3</t>
  </si>
  <si>
    <t>SPRINGTOESTEL PLANK</t>
  </si>
  <si>
    <t>HEREN JUNIOREN B</t>
  </si>
  <si>
    <t>MIX SENIOREN B</t>
  </si>
  <si>
    <t>BAAN 4</t>
  </si>
  <si>
    <t>TAFEL MINITRAMP</t>
  </si>
  <si>
    <t>CSC Heerenveen</t>
  </si>
  <si>
    <t>KEV Vriezenveen 2</t>
  </si>
  <si>
    <t>BAAN 5</t>
  </si>
  <si>
    <t>TUMBLING</t>
  </si>
  <si>
    <t>Turnschool Rijssen 3</t>
  </si>
  <si>
    <t>DOS Lemmer</t>
  </si>
  <si>
    <t>SVO Schinnen</t>
  </si>
  <si>
    <t>HEREN SENIOREN A</t>
  </si>
  <si>
    <t>DVV Zuid Scharwoude</t>
  </si>
  <si>
    <t>Swentibold Sittard</t>
  </si>
  <si>
    <t>Turnschool Rijssen 1</t>
  </si>
  <si>
    <t>STAR Rotterdam</t>
  </si>
  <si>
    <t>CGV DOK Ede</t>
  </si>
  <si>
    <t>DAMES SENIOREN B</t>
  </si>
  <si>
    <t xml:space="preserve">LOVA Vroomshoop </t>
  </si>
  <si>
    <t>MTV Middelburg</t>
  </si>
  <si>
    <t>Dos Dronrijp</t>
  </si>
  <si>
    <t>Forza Gymnastica 1</t>
  </si>
  <si>
    <t>GV Nunspeet</t>
  </si>
  <si>
    <t>TVC Coevorden 2</t>
  </si>
  <si>
    <t>S en V Wierden</t>
  </si>
  <si>
    <t>KEV Vriezenveen 3</t>
  </si>
  <si>
    <t>DAMES SENIOREN A</t>
  </si>
  <si>
    <t>DFS Opheusden</t>
  </si>
  <si>
    <t>TVC Coevorden 1</t>
  </si>
  <si>
    <t>STAR Rotterdam 2</t>
  </si>
  <si>
    <t>FAG Almelo</t>
  </si>
  <si>
    <t>Juventa Magraten</t>
  </si>
  <si>
    <t>DOK Ede</t>
  </si>
  <si>
    <t>Energy Ommen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</si>
</sst>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trike/>
      <sz val="11"/>
      <name val="Cambria"/>
      <family val="1"/>
    </font>
    <font>
      <strike/>
      <sz val="10"/>
      <name val="Cambria"/>
      <family val="1"/>
    </font>
    <font>
      <strike/>
      <sz val="10"/>
      <color indexed="60"/>
      <name val="Cambria"/>
      <family val="1"/>
    </font>
    <font>
      <strike/>
      <sz val="10"/>
      <name val="Arial"/>
      <family val="2"/>
    </font>
    <font>
      <strike/>
      <sz val="10"/>
      <name val="Calibri"/>
      <family val="2"/>
    </font>
    <font>
      <strike/>
      <sz val="10"/>
      <color indexed="60"/>
      <name val="Calibri"/>
      <family val="2"/>
    </font>
    <font>
      <b/>
      <strike/>
      <sz val="10"/>
      <color indexed="18"/>
      <name val="Calibri"/>
      <family val="2"/>
    </font>
    <font>
      <strike/>
      <sz val="10"/>
      <color indexed="60"/>
      <name val="Arial"/>
      <family val="2"/>
    </font>
    <font>
      <b/>
      <strike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0" fillId="0" borderId="0" xfId="24" applyProtection="1">
      <alignment/>
      <protection locked="0"/>
    </xf>
    <xf numFmtId="164" fontId="0" fillId="0" borderId="0" xfId="24" applyAlignment="1" applyProtection="1">
      <alignment horizontal="center"/>
      <protection locked="0"/>
    </xf>
    <xf numFmtId="165" fontId="2" fillId="0" borderId="0" xfId="24" applyNumberFormat="1" applyFont="1" applyAlignment="1" applyProtection="1">
      <alignment horizontal="center"/>
      <protection locked="0"/>
    </xf>
    <xf numFmtId="164" fontId="3" fillId="0" borderId="0" xfId="24" applyFont="1" applyProtection="1">
      <alignment/>
      <protection/>
    </xf>
    <xf numFmtId="164" fontId="0" fillId="0" borderId="0" xfId="24" applyProtection="1">
      <alignment/>
      <protection/>
    </xf>
    <xf numFmtId="164" fontId="5" fillId="0" borderId="0" xfId="24" applyFont="1" applyProtection="1">
      <alignment/>
      <protection/>
    </xf>
    <xf numFmtId="164" fontId="0" fillId="0" borderId="0" xfId="24" applyFont="1" applyProtection="1">
      <alignment/>
      <protection/>
    </xf>
    <xf numFmtId="164" fontId="0" fillId="0" borderId="0" xfId="24" applyAlignment="1" applyProtection="1">
      <alignment horizontal="center"/>
      <protection/>
    </xf>
    <xf numFmtId="164" fontId="0" fillId="0" borderId="0" xfId="24" applyFont="1" applyProtection="1">
      <alignment/>
      <protection locked="0"/>
    </xf>
    <xf numFmtId="164" fontId="7" fillId="0" borderId="1" xfId="24" applyFont="1" applyBorder="1" applyProtection="1">
      <alignment/>
      <protection/>
    </xf>
    <xf numFmtId="165" fontId="2" fillId="0" borderId="0" xfId="24" applyNumberFormat="1" applyFont="1" applyAlignment="1" applyProtection="1">
      <alignment horizontal="center"/>
      <protection/>
    </xf>
    <xf numFmtId="164" fontId="8" fillId="0" borderId="0" xfId="24" applyFont="1" applyProtection="1">
      <alignment/>
      <protection/>
    </xf>
    <xf numFmtId="164" fontId="9" fillId="0" borderId="0" xfId="24" applyFont="1" applyProtection="1">
      <alignment/>
      <protection/>
    </xf>
    <xf numFmtId="164" fontId="9" fillId="0" borderId="2" xfId="24" applyFont="1" applyBorder="1" applyAlignment="1" applyProtection="1">
      <alignment horizontal="center"/>
      <protection/>
    </xf>
    <xf numFmtId="164" fontId="2" fillId="0" borderId="3" xfId="24" applyFont="1" applyBorder="1" applyProtection="1">
      <alignment/>
      <protection/>
    </xf>
    <xf numFmtId="164" fontId="2" fillId="2" borderId="3" xfId="24" applyFont="1" applyFill="1" applyBorder="1" applyProtection="1">
      <alignment/>
      <protection/>
    </xf>
    <xf numFmtId="164" fontId="2" fillId="3" borderId="3" xfId="24" applyFont="1" applyFill="1" applyBorder="1" applyProtection="1">
      <alignment/>
      <protection/>
    </xf>
    <xf numFmtId="164" fontId="10" fillId="0" borderId="3" xfId="24" applyFont="1" applyBorder="1" applyProtection="1">
      <alignment/>
      <protection/>
    </xf>
    <xf numFmtId="164" fontId="10" fillId="0" borderId="3" xfId="24" applyFont="1" applyFill="1" applyBorder="1" applyAlignment="1" applyProtection="1">
      <alignment horizontal="center"/>
      <protection/>
    </xf>
    <xf numFmtId="165" fontId="10" fillId="0" borderId="4" xfId="24" applyNumberFormat="1" applyFont="1" applyBorder="1" applyAlignment="1" applyProtection="1">
      <alignment horizontal="center"/>
      <protection/>
    </xf>
    <xf numFmtId="164" fontId="0" fillId="0" borderId="3" xfId="24" applyFont="1" applyFill="1" applyBorder="1" applyAlignment="1">
      <alignment vertical="center"/>
      <protection/>
    </xf>
    <xf numFmtId="164" fontId="0" fillId="2" borderId="3" xfId="24" applyFill="1" applyBorder="1" applyProtection="1">
      <alignment/>
      <protection locked="0"/>
    </xf>
    <xf numFmtId="164" fontId="0" fillId="3" borderId="3" xfId="24" applyFill="1" applyBorder="1" applyProtection="1">
      <alignment/>
      <protection locked="0"/>
    </xf>
    <xf numFmtId="164" fontId="0" fillId="4" borderId="3" xfId="24" applyFill="1" applyBorder="1" applyProtection="1">
      <alignment/>
      <protection/>
    </xf>
    <xf numFmtId="164" fontId="0" fillId="0" borderId="3" xfId="24" applyBorder="1" applyProtection="1">
      <alignment/>
      <protection locked="0"/>
    </xf>
    <xf numFmtId="164" fontId="11" fillId="0" borderId="3" xfId="24" applyFont="1" applyBorder="1" applyAlignment="1" applyProtection="1">
      <alignment horizontal="center"/>
      <protection/>
    </xf>
    <xf numFmtId="165" fontId="12" fillId="0" borderId="3" xfId="24" applyNumberFormat="1" applyFont="1" applyFill="1" applyBorder="1" applyAlignment="1" applyProtection="1">
      <alignment horizontal="center"/>
      <protection/>
    </xf>
    <xf numFmtId="164" fontId="7" fillId="0" borderId="0" xfId="24" applyFont="1" applyBorder="1" applyProtection="1">
      <alignment/>
      <protection/>
    </xf>
    <xf numFmtId="164" fontId="13" fillId="0" borderId="3" xfId="24" applyFont="1" applyFill="1" applyBorder="1" applyAlignment="1">
      <alignment vertical="center"/>
      <protection/>
    </xf>
    <xf numFmtId="164" fontId="13" fillId="5" borderId="3" xfId="24" applyFont="1" applyFill="1" applyBorder="1" applyAlignment="1">
      <alignment vertical="center"/>
      <protection/>
    </xf>
    <xf numFmtId="164" fontId="0" fillId="5" borderId="3" xfId="24" applyFill="1" applyBorder="1" applyProtection="1">
      <alignment/>
      <protection locked="0"/>
    </xf>
    <xf numFmtId="164" fontId="0" fillId="5" borderId="3" xfId="24" applyFill="1" applyBorder="1" applyProtection="1">
      <alignment/>
      <protection/>
    </xf>
    <xf numFmtId="164" fontId="11" fillId="5" borderId="3" xfId="24" applyFont="1" applyFill="1" applyBorder="1" applyAlignment="1" applyProtection="1">
      <alignment horizontal="center"/>
      <protection/>
    </xf>
    <xf numFmtId="165" fontId="12" fillId="5" borderId="3" xfId="24" applyNumberFormat="1" applyFont="1" applyFill="1" applyBorder="1" applyAlignment="1" applyProtection="1">
      <alignment horizontal="center"/>
      <protection/>
    </xf>
    <xf numFmtId="164" fontId="0" fillId="2" borderId="3" xfId="24" applyFont="1" applyFill="1" applyBorder="1" applyProtection="1">
      <alignment/>
      <protection/>
    </xf>
    <xf numFmtId="164" fontId="0" fillId="3" borderId="3" xfId="24" applyFont="1" applyFill="1" applyBorder="1" applyProtection="1">
      <alignment/>
      <protection/>
    </xf>
    <xf numFmtId="164" fontId="0" fillId="0" borderId="3" xfId="24" applyFont="1" applyBorder="1" applyProtection="1">
      <alignment/>
      <protection/>
    </xf>
    <xf numFmtId="164" fontId="0" fillId="0" borderId="3" xfId="24" applyFont="1" applyFill="1" applyBorder="1" applyAlignment="1">
      <alignment horizontal="left" vertical="center" wrapText="1"/>
      <protection/>
    </xf>
    <xf numFmtId="164" fontId="14" fillId="0" borderId="3" xfId="24" applyFont="1" applyFill="1" applyBorder="1" applyAlignment="1">
      <alignment vertical="center"/>
      <protection/>
    </xf>
    <xf numFmtId="164" fontId="1" fillId="0" borderId="3" xfId="24" applyFont="1" applyFill="1" applyBorder="1" applyAlignment="1">
      <alignment vertical="center"/>
      <protection/>
    </xf>
    <xf numFmtId="164" fontId="1" fillId="5" borderId="3" xfId="24" applyFont="1" applyFill="1" applyBorder="1" applyAlignment="1">
      <alignment vertical="center"/>
      <protection/>
    </xf>
    <xf numFmtId="164" fontId="0" fillId="5" borderId="3" xfId="24" applyFont="1" applyFill="1" applyBorder="1" applyProtection="1">
      <alignment/>
      <protection/>
    </xf>
    <xf numFmtId="164" fontId="15" fillId="0" borderId="3" xfId="24" applyFont="1" applyFill="1" applyBorder="1" applyAlignment="1">
      <alignment vertical="center"/>
      <protection/>
    </xf>
    <xf numFmtId="164" fontId="16" fillId="2" borderId="3" xfId="24" applyFont="1" applyFill="1" applyBorder="1" applyProtection="1">
      <alignment/>
      <protection/>
    </xf>
    <xf numFmtId="164" fontId="16" fillId="3" borderId="3" xfId="24" applyFont="1" applyFill="1" applyBorder="1" applyProtection="1">
      <alignment/>
      <protection/>
    </xf>
    <xf numFmtId="164" fontId="16" fillId="4" borderId="3" xfId="24" applyFont="1" applyFill="1" applyBorder="1" applyProtection="1">
      <alignment/>
      <protection/>
    </xf>
    <xf numFmtId="164" fontId="16" fillId="0" borderId="3" xfId="24" applyFont="1" applyBorder="1" applyProtection="1">
      <alignment/>
      <protection/>
    </xf>
    <xf numFmtId="164" fontId="17" fillId="0" borderId="3" xfId="24" applyFont="1" applyBorder="1" applyAlignment="1" applyProtection="1">
      <alignment horizontal="center"/>
      <protection/>
    </xf>
    <xf numFmtId="164" fontId="18" fillId="0" borderId="3" xfId="24" applyFont="1" applyFill="1" applyBorder="1" applyAlignment="1">
      <alignment vertical="center"/>
      <protection/>
    </xf>
    <xf numFmtId="164" fontId="19" fillId="2" borderId="3" xfId="24" applyFont="1" applyFill="1" applyBorder="1" applyProtection="1">
      <alignment/>
      <protection locked="0"/>
    </xf>
    <xf numFmtId="164" fontId="19" fillId="3" borderId="3" xfId="24" applyFont="1" applyFill="1" applyBorder="1" applyProtection="1">
      <alignment/>
      <protection locked="0"/>
    </xf>
    <xf numFmtId="164" fontId="19" fillId="4" borderId="3" xfId="24" applyFont="1" applyFill="1" applyBorder="1" applyProtection="1">
      <alignment/>
      <protection/>
    </xf>
    <xf numFmtId="164" fontId="19" fillId="0" borderId="3" xfId="24" applyFont="1" applyBorder="1" applyProtection="1">
      <alignment/>
      <protection locked="0"/>
    </xf>
    <xf numFmtId="164" fontId="20" fillId="0" borderId="3" xfId="24" applyFont="1" applyBorder="1" applyAlignment="1" applyProtection="1">
      <alignment horizontal="center"/>
      <protection/>
    </xf>
    <xf numFmtId="165" fontId="21" fillId="0" borderId="3" xfId="24" applyNumberFormat="1" applyFont="1" applyFill="1" applyBorder="1" applyAlignment="1" applyProtection="1">
      <alignment horizontal="center"/>
      <protection/>
    </xf>
    <xf numFmtId="164" fontId="18" fillId="2" borderId="3" xfId="24" applyFont="1" applyFill="1" applyBorder="1" applyProtection="1">
      <alignment/>
      <protection locked="0"/>
    </xf>
    <xf numFmtId="164" fontId="18" fillId="3" borderId="3" xfId="24" applyFont="1" applyFill="1" applyBorder="1" applyProtection="1">
      <alignment/>
      <protection locked="0"/>
    </xf>
    <xf numFmtId="164" fontId="18" fillId="4" borderId="3" xfId="24" applyFont="1" applyFill="1" applyBorder="1" applyProtection="1">
      <alignment/>
      <protection/>
    </xf>
    <xf numFmtId="164" fontId="18" fillId="0" borderId="3" xfId="24" applyFont="1" applyBorder="1" applyProtection="1">
      <alignment/>
      <protection locked="0"/>
    </xf>
    <xf numFmtId="164" fontId="22" fillId="0" borderId="3" xfId="24" applyFont="1" applyBorder="1" applyAlignment="1" applyProtection="1">
      <alignment horizontal="center"/>
      <protection/>
    </xf>
    <xf numFmtId="165" fontId="23" fillId="0" borderId="3" xfId="24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 2" xfId="20"/>
    <cellStyle name="Standaard 2 2" xfId="21"/>
    <cellStyle name="Standaard 3" xfId="22"/>
    <cellStyle name="Standaard 4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19050</xdr:rowOff>
    </xdr:from>
    <xdr:to>
      <xdr:col>7</xdr:col>
      <xdr:colOff>485775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9050"/>
          <a:ext cx="1543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19050</xdr:rowOff>
    </xdr:from>
    <xdr:to>
      <xdr:col>7</xdr:col>
      <xdr:colOff>485775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9050"/>
          <a:ext cx="1543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19050</xdr:rowOff>
    </xdr:from>
    <xdr:to>
      <xdr:col>7</xdr:col>
      <xdr:colOff>485775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9050"/>
          <a:ext cx="1543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19050</xdr:rowOff>
    </xdr:from>
    <xdr:to>
      <xdr:col>7</xdr:col>
      <xdr:colOff>485775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050"/>
          <a:ext cx="1543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19050</xdr:rowOff>
    </xdr:from>
    <xdr:to>
      <xdr:col>7</xdr:col>
      <xdr:colOff>485775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9050"/>
          <a:ext cx="1543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19050</xdr:rowOff>
    </xdr:from>
    <xdr:to>
      <xdr:col>7</xdr:col>
      <xdr:colOff>485775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9050"/>
          <a:ext cx="1543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19050</xdr:rowOff>
    </xdr:from>
    <xdr:to>
      <xdr:col>7</xdr:col>
      <xdr:colOff>485775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9050"/>
          <a:ext cx="1543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19050</xdr:rowOff>
    </xdr:from>
    <xdr:to>
      <xdr:col>7</xdr:col>
      <xdr:colOff>485775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9050"/>
          <a:ext cx="1543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19050</xdr:rowOff>
    </xdr:from>
    <xdr:to>
      <xdr:col>7</xdr:col>
      <xdr:colOff>485775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050"/>
          <a:ext cx="1543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19050</xdr:rowOff>
    </xdr:from>
    <xdr:to>
      <xdr:col>7</xdr:col>
      <xdr:colOff>485775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9050"/>
          <a:ext cx="1543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U3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5.421875" style="1" customWidth="1"/>
    <col min="2" max="5" width="8.140625" style="1" customWidth="1"/>
    <col min="6" max="6" width="8.421875" style="1" customWidth="1"/>
    <col min="7" max="7" width="10.7109375" style="2" customWidth="1"/>
    <col min="8" max="8" width="8.140625" style="3" customWidth="1"/>
    <col min="9" max="10" width="8.421875" style="1" customWidth="1"/>
    <col min="11" max="12" width="9.140625" style="1" customWidth="1"/>
    <col min="13" max="13" width="15.00390625" style="1" customWidth="1"/>
    <col min="14" max="14" width="22.8515625" style="1" customWidth="1"/>
    <col min="15" max="17" width="9.140625" style="2" customWidth="1"/>
    <col min="18" max="16384" width="9.140625" style="1" customWidth="1"/>
  </cols>
  <sheetData>
    <row r="1" spans="1:255" ht="19.5" customHeight="1">
      <c r="A1" s="4" t="s">
        <v>0</v>
      </c>
      <c r="B1" s="5"/>
      <c r="C1" s="5"/>
      <c r="D1" s="5"/>
      <c r="E1"/>
      <c r="F1" s="5"/>
      <c r="G1" s="5"/>
      <c r="H1" s="5"/>
      <c r="I1" s="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9" s="1" customFormat="1" ht="19.5" customHeight="1">
      <c r="A2" s="5"/>
      <c r="B2" s="5"/>
      <c r="C2" s="5"/>
      <c r="D2" s="5"/>
      <c r="E2" s="5"/>
      <c r="F2" s="5"/>
      <c r="G2" s="5"/>
      <c r="H2" s="5"/>
      <c r="I2" s="5"/>
    </row>
    <row r="3" spans="1:255" ht="19.5" customHeight="1">
      <c r="A3" s="6" t="s">
        <v>1</v>
      </c>
      <c r="B3" s="7"/>
      <c r="C3" s="7"/>
      <c r="D3" s="7"/>
      <c r="E3" s="7"/>
      <c r="F3" s="7"/>
      <c r="G3" s="7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9" s="9" customFormat="1" ht="19.5" customHeight="1">
      <c r="A4" s="7" t="s">
        <v>2</v>
      </c>
      <c r="B4" s="5"/>
      <c r="C4" s="5"/>
      <c r="D4" s="5"/>
      <c r="E4" s="5"/>
      <c r="F4" s="5"/>
      <c r="G4" s="5"/>
      <c r="H4" s="5"/>
      <c r="I4" s="8"/>
    </row>
    <row r="5" spans="1:8" s="1" customFormat="1" ht="19.5" customHeight="1">
      <c r="A5" s="5"/>
      <c r="B5" s="5"/>
      <c r="C5" s="5"/>
      <c r="D5" s="5"/>
      <c r="E5" s="5"/>
      <c r="F5" s="5"/>
      <c r="G5" s="2"/>
      <c r="H5" s="3"/>
    </row>
    <row r="6" spans="1:8" ht="19.5" customHeight="1">
      <c r="A6" s="10" t="s">
        <v>3</v>
      </c>
      <c r="B6" s="5"/>
      <c r="C6" s="5"/>
      <c r="D6" s="5"/>
      <c r="E6" s="5"/>
      <c r="F6" s="5"/>
      <c r="G6" s="8"/>
      <c r="H6" s="11"/>
    </row>
    <row r="7" spans="1:8" ht="19.5" customHeight="1">
      <c r="A7" s="12" t="s">
        <v>4</v>
      </c>
      <c r="B7"/>
      <c r="C7" s="5"/>
      <c r="D7" s="5"/>
      <c r="E7" s="5"/>
      <c r="F7" s="5"/>
      <c r="G7" s="1"/>
      <c r="H7" s="11"/>
    </row>
    <row r="8" spans="1:8" ht="19.5" customHeight="1">
      <c r="A8" s="13" t="s">
        <v>5</v>
      </c>
      <c r="B8" s="14" t="s">
        <v>6</v>
      </c>
      <c r="C8" s="14"/>
      <c r="D8" s="14"/>
      <c r="E8" s="14" t="s">
        <v>7</v>
      </c>
      <c r="F8" s="14"/>
      <c r="G8" s="8"/>
      <c r="H8" s="11"/>
    </row>
    <row r="9" spans="1:8" ht="19.5" customHeight="1">
      <c r="A9" s="15" t="s">
        <v>8</v>
      </c>
      <c r="B9" s="16" t="s">
        <v>9</v>
      </c>
      <c r="C9" s="17" t="s">
        <v>10</v>
      </c>
      <c r="D9" s="18" t="s">
        <v>11</v>
      </c>
      <c r="E9" s="15" t="s">
        <v>12</v>
      </c>
      <c r="F9" s="18" t="s">
        <v>11</v>
      </c>
      <c r="G9" s="19" t="s">
        <v>13</v>
      </c>
      <c r="H9" s="20" t="s">
        <v>14</v>
      </c>
    </row>
    <row r="10" spans="1:8" ht="19.5" customHeight="1">
      <c r="A10" s="21" t="s">
        <v>15</v>
      </c>
      <c r="B10" s="22">
        <v>9.5</v>
      </c>
      <c r="C10" s="23">
        <v>9.8</v>
      </c>
      <c r="D10" s="24">
        <f>AVERAGE(B10:C10)</f>
        <v>9.65</v>
      </c>
      <c r="E10" s="25">
        <v>13.9</v>
      </c>
      <c r="F10" s="24">
        <f>(E10)</f>
        <v>13.9</v>
      </c>
      <c r="G10" s="26">
        <f>SUM(D10+F10)</f>
        <v>23.55</v>
      </c>
      <c r="H10" s="27">
        <f>RANK(G10,G$10:G$10)</f>
        <v>1</v>
      </c>
    </row>
    <row r="11" spans="1:8" ht="19.5" customHeight="1">
      <c r="A11" s="28"/>
      <c r="B11" s="5"/>
      <c r="C11" s="5"/>
      <c r="D11" s="5"/>
      <c r="E11" s="5"/>
      <c r="F11" s="5"/>
      <c r="G11" s="8"/>
      <c r="H11" s="11"/>
    </row>
    <row r="12" spans="1:8" ht="19.5" customHeight="1">
      <c r="A12" s="28"/>
      <c r="B12" s="5"/>
      <c r="C12" s="5"/>
      <c r="D12" s="5"/>
      <c r="E12" s="5"/>
      <c r="F12" s="5"/>
      <c r="G12" s="8"/>
      <c r="H12" s="11"/>
    </row>
    <row r="13" spans="1:8" ht="19.5" customHeight="1">
      <c r="A13" s="12" t="s">
        <v>4</v>
      </c>
      <c r="B13"/>
      <c r="C13" s="5"/>
      <c r="D13" s="5"/>
      <c r="E13" s="5"/>
      <c r="F13" s="5"/>
      <c r="G13" s="1"/>
      <c r="H13" s="11"/>
    </row>
    <row r="14" spans="1:8" ht="19.5" customHeight="1">
      <c r="A14" s="13" t="s">
        <v>16</v>
      </c>
      <c r="B14" s="14" t="s">
        <v>6</v>
      </c>
      <c r="C14" s="14"/>
      <c r="D14" s="14"/>
      <c r="E14" s="14" t="s">
        <v>7</v>
      </c>
      <c r="F14" s="14"/>
      <c r="G14" s="8"/>
      <c r="H14" s="11"/>
    </row>
    <row r="15" spans="1:8" ht="19.5" customHeight="1">
      <c r="A15" s="15" t="s">
        <v>8</v>
      </c>
      <c r="B15" s="16" t="s">
        <v>9</v>
      </c>
      <c r="C15" s="17" t="s">
        <v>10</v>
      </c>
      <c r="D15" s="18" t="s">
        <v>11</v>
      </c>
      <c r="E15" s="15" t="s">
        <v>12</v>
      </c>
      <c r="F15" s="18" t="s">
        <v>11</v>
      </c>
      <c r="G15" s="19" t="s">
        <v>13</v>
      </c>
      <c r="H15" s="20" t="s">
        <v>14</v>
      </c>
    </row>
    <row r="16" spans="1:8" ht="19.5" customHeight="1">
      <c r="A16" s="21" t="s">
        <v>17</v>
      </c>
      <c r="B16" s="22">
        <v>11.6</v>
      </c>
      <c r="C16" s="23">
        <v>11.9</v>
      </c>
      <c r="D16" s="24">
        <f aca="true" t="shared" si="0" ref="D16:D22">AVERAGE(B16:C16)</f>
        <v>11.75</v>
      </c>
      <c r="E16" s="25">
        <v>12.3</v>
      </c>
      <c r="F16" s="24">
        <f aca="true" t="shared" si="1" ref="F16:F22">(E16)</f>
        <v>12.3</v>
      </c>
      <c r="G16" s="26">
        <f aca="true" t="shared" si="2" ref="G16:G22">SUM(D16+F16)</f>
        <v>24.05</v>
      </c>
      <c r="H16" s="27">
        <f aca="true" t="shared" si="3" ref="H16:H22">RANK(G16,G$16:G$22)</f>
        <v>1</v>
      </c>
    </row>
    <row r="17" spans="1:8" ht="19.5" customHeight="1">
      <c r="A17" s="21" t="s">
        <v>18</v>
      </c>
      <c r="B17" s="22">
        <v>9.2</v>
      </c>
      <c r="C17" s="23">
        <v>9.2</v>
      </c>
      <c r="D17" s="24">
        <f t="shared" si="0"/>
        <v>9.2</v>
      </c>
      <c r="E17" s="25">
        <v>12.6</v>
      </c>
      <c r="F17" s="24">
        <f t="shared" si="1"/>
        <v>12.6</v>
      </c>
      <c r="G17" s="26">
        <f t="shared" si="2"/>
        <v>21.799999999999997</v>
      </c>
      <c r="H17" s="27">
        <f t="shared" si="3"/>
        <v>2</v>
      </c>
    </row>
    <row r="18" spans="1:8" ht="19.5" customHeight="1">
      <c r="A18" s="21" t="s">
        <v>19</v>
      </c>
      <c r="B18" s="22">
        <v>8.7</v>
      </c>
      <c r="C18" s="23">
        <v>8.2</v>
      </c>
      <c r="D18" s="24">
        <f t="shared" si="0"/>
        <v>8.45</v>
      </c>
      <c r="E18" s="25">
        <v>12.9</v>
      </c>
      <c r="F18" s="24">
        <f t="shared" si="1"/>
        <v>12.9</v>
      </c>
      <c r="G18" s="26">
        <f t="shared" si="2"/>
        <v>21.35</v>
      </c>
      <c r="H18" s="27">
        <f t="shared" si="3"/>
        <v>3</v>
      </c>
    </row>
    <row r="19" spans="1:8" ht="19.5" customHeight="1">
      <c r="A19" s="29" t="s">
        <v>20</v>
      </c>
      <c r="B19" s="22">
        <v>8</v>
      </c>
      <c r="C19" s="23">
        <v>8.6</v>
      </c>
      <c r="D19" s="24">
        <f t="shared" si="0"/>
        <v>8.3</v>
      </c>
      <c r="E19" s="25">
        <v>12.8</v>
      </c>
      <c r="F19" s="24">
        <f t="shared" si="1"/>
        <v>12.8</v>
      </c>
      <c r="G19" s="26">
        <f t="shared" si="2"/>
        <v>21.1</v>
      </c>
      <c r="H19" s="27">
        <f t="shared" si="3"/>
        <v>4</v>
      </c>
    </row>
    <row r="20" spans="1:8" ht="19.5" customHeight="1">
      <c r="A20" s="29" t="s">
        <v>21</v>
      </c>
      <c r="B20" s="22">
        <v>8.2</v>
      </c>
      <c r="C20" s="23">
        <v>8.4</v>
      </c>
      <c r="D20" s="24">
        <f t="shared" si="0"/>
        <v>8.3</v>
      </c>
      <c r="E20" s="25">
        <v>12</v>
      </c>
      <c r="F20" s="24">
        <f t="shared" si="1"/>
        <v>12</v>
      </c>
      <c r="G20" s="26">
        <f t="shared" si="2"/>
        <v>20.3</v>
      </c>
      <c r="H20" s="27">
        <f t="shared" si="3"/>
        <v>5</v>
      </c>
    </row>
    <row r="21" spans="1:8" ht="19.5" customHeight="1">
      <c r="A21" s="29" t="s">
        <v>22</v>
      </c>
      <c r="B21" s="22">
        <v>7.7</v>
      </c>
      <c r="C21" s="23">
        <v>7.7</v>
      </c>
      <c r="D21" s="24">
        <f t="shared" si="0"/>
        <v>7.7</v>
      </c>
      <c r="E21" s="25">
        <v>12</v>
      </c>
      <c r="F21" s="24">
        <f t="shared" si="1"/>
        <v>12</v>
      </c>
      <c r="G21" s="26">
        <f t="shared" si="2"/>
        <v>19.7</v>
      </c>
      <c r="H21" s="27">
        <f t="shared" si="3"/>
        <v>6</v>
      </c>
    </row>
    <row r="22" spans="1:8" ht="19.5" customHeight="1">
      <c r="A22" s="21" t="s">
        <v>23</v>
      </c>
      <c r="B22" s="22">
        <v>6.2</v>
      </c>
      <c r="C22" s="23">
        <v>6.9</v>
      </c>
      <c r="D22" s="24">
        <f t="shared" si="0"/>
        <v>6.550000000000001</v>
      </c>
      <c r="E22" s="25">
        <v>13.1</v>
      </c>
      <c r="F22" s="24">
        <f t="shared" si="1"/>
        <v>13.1</v>
      </c>
      <c r="G22" s="26">
        <f t="shared" si="2"/>
        <v>19.65</v>
      </c>
      <c r="H22" s="27">
        <f t="shared" si="3"/>
        <v>7</v>
      </c>
    </row>
    <row r="23" spans="1:8" ht="19.5" customHeight="1">
      <c r="A23"/>
      <c r="B23"/>
      <c r="C23"/>
      <c r="D23"/>
      <c r="E23"/>
      <c r="F23"/>
      <c r="G23"/>
      <c r="H23"/>
    </row>
    <row r="24" spans="1:8" ht="19.5" customHeight="1">
      <c r="A24"/>
      <c r="B24"/>
      <c r="C24"/>
      <c r="D24"/>
      <c r="E24"/>
      <c r="F24"/>
      <c r="G24"/>
      <c r="H24"/>
    </row>
    <row r="25" spans="1:8" ht="19.5" customHeight="1">
      <c r="A25" s="12" t="s">
        <v>4</v>
      </c>
      <c r="B25"/>
      <c r="C25" s="5"/>
      <c r="D25" s="5"/>
      <c r="E25" s="5"/>
      <c r="F25" s="5"/>
      <c r="G25" s="1"/>
      <c r="H25" s="11"/>
    </row>
    <row r="26" spans="1:8" ht="19.5" customHeight="1">
      <c r="A26" s="13" t="s">
        <v>24</v>
      </c>
      <c r="B26" s="14" t="s">
        <v>6</v>
      </c>
      <c r="C26" s="14"/>
      <c r="D26" s="14"/>
      <c r="E26" s="14" t="s">
        <v>7</v>
      </c>
      <c r="F26" s="14"/>
      <c r="G26" s="8"/>
      <c r="H26" s="11"/>
    </row>
    <row r="27" spans="1:8" ht="19.5" customHeight="1">
      <c r="A27" s="15" t="s">
        <v>8</v>
      </c>
      <c r="B27" s="16" t="s">
        <v>9</v>
      </c>
      <c r="C27" s="17" t="s">
        <v>10</v>
      </c>
      <c r="D27" s="18" t="s">
        <v>11</v>
      </c>
      <c r="E27" s="15" t="s">
        <v>12</v>
      </c>
      <c r="F27" s="18" t="s">
        <v>11</v>
      </c>
      <c r="G27" s="19" t="s">
        <v>13</v>
      </c>
      <c r="H27" s="20" t="s">
        <v>14</v>
      </c>
    </row>
    <row r="28" spans="1:8" ht="19.5" customHeight="1">
      <c r="A28" s="30" t="s">
        <v>25</v>
      </c>
      <c r="B28" s="31">
        <v>7.5</v>
      </c>
      <c r="C28" s="31">
        <v>7.7</v>
      </c>
      <c r="D28" s="32">
        <f>AVERAGE(B28:C28)</f>
        <v>7.6</v>
      </c>
      <c r="E28" s="31">
        <v>8.8</v>
      </c>
      <c r="F28" s="32">
        <f>(E28)</f>
        <v>8.8</v>
      </c>
      <c r="G28" s="33">
        <f>SUM(D28+F28)</f>
        <v>16.4</v>
      </c>
      <c r="H28" s="34">
        <f>RANK(G28,G$28:G$28)</f>
        <v>1</v>
      </c>
    </row>
    <row r="29" spans="1:8" ht="19.5" customHeight="1">
      <c r="A29"/>
      <c r="B29"/>
      <c r="C29"/>
      <c r="D29"/>
      <c r="E29"/>
      <c r="F29"/>
      <c r="G29"/>
      <c r="H29"/>
    </row>
    <row r="30" spans="1:8" ht="19.5" customHeight="1">
      <c r="A30"/>
      <c r="B30"/>
      <c r="C30"/>
      <c r="D30"/>
      <c r="E30"/>
      <c r="F30"/>
      <c r="G30"/>
      <c r="H30"/>
    </row>
    <row r="31" spans="1:8" ht="19.5" customHeight="1">
      <c r="A31" s="12" t="s">
        <v>4</v>
      </c>
      <c r="B31"/>
      <c r="C31" s="5"/>
      <c r="D31" s="5"/>
      <c r="E31" s="5"/>
      <c r="F31" s="5"/>
      <c r="G31" s="1"/>
      <c r="H31" s="11"/>
    </row>
    <row r="32" spans="1:8" ht="19.5" customHeight="1">
      <c r="A32" s="13" t="s">
        <v>26</v>
      </c>
      <c r="B32" s="14" t="s">
        <v>6</v>
      </c>
      <c r="C32" s="14"/>
      <c r="D32" s="14"/>
      <c r="E32" s="14" t="s">
        <v>7</v>
      </c>
      <c r="F32" s="14"/>
      <c r="G32" s="8"/>
      <c r="H32" s="11"/>
    </row>
    <row r="33" spans="1:8" ht="19.5" customHeight="1">
      <c r="A33" s="15" t="s">
        <v>8</v>
      </c>
      <c r="B33" s="16" t="s">
        <v>9</v>
      </c>
      <c r="C33" s="17" t="s">
        <v>10</v>
      </c>
      <c r="D33" s="18" t="s">
        <v>11</v>
      </c>
      <c r="E33" s="15" t="s">
        <v>12</v>
      </c>
      <c r="F33" s="18" t="s">
        <v>11</v>
      </c>
      <c r="G33" s="19" t="s">
        <v>13</v>
      </c>
      <c r="H33" s="20" t="s">
        <v>14</v>
      </c>
    </row>
    <row r="34" spans="1:8" ht="19.5" customHeight="1">
      <c r="A34" s="21" t="s">
        <v>27</v>
      </c>
      <c r="B34" s="35">
        <v>9.4</v>
      </c>
      <c r="C34" s="36">
        <v>9.7</v>
      </c>
      <c r="D34" s="24">
        <f aca="true" t="shared" si="4" ref="D34:D38">AVERAGE(B34:C34)</f>
        <v>9.55</v>
      </c>
      <c r="E34" s="37">
        <v>13.6</v>
      </c>
      <c r="F34" s="24">
        <f aca="true" t="shared" si="5" ref="F34:F38">(E34)</f>
        <v>13.6</v>
      </c>
      <c r="G34" s="26">
        <f aca="true" t="shared" si="6" ref="G34:G38">SUM(D34+F34)</f>
        <v>23.15</v>
      </c>
      <c r="H34" s="27">
        <f aca="true" t="shared" si="7" ref="H34:H38">RANK(G34,G$34:G$38)</f>
        <v>1</v>
      </c>
    </row>
    <row r="35" spans="1:8" ht="19.5" customHeight="1">
      <c r="A35" s="29" t="s">
        <v>28</v>
      </c>
      <c r="B35" s="35">
        <v>8.5</v>
      </c>
      <c r="C35" s="36">
        <v>8.1</v>
      </c>
      <c r="D35" s="24">
        <f t="shared" si="4"/>
        <v>8.3</v>
      </c>
      <c r="E35" s="37">
        <v>14.8</v>
      </c>
      <c r="F35" s="24">
        <f t="shared" si="5"/>
        <v>14.8</v>
      </c>
      <c r="G35" s="26">
        <f t="shared" si="6"/>
        <v>23.1</v>
      </c>
      <c r="H35" s="27">
        <f t="shared" si="7"/>
        <v>2</v>
      </c>
    </row>
    <row r="36" spans="1:8" ht="19.5" customHeight="1">
      <c r="A36" s="21" t="s">
        <v>29</v>
      </c>
      <c r="B36" s="35">
        <v>9.5</v>
      </c>
      <c r="C36" s="36">
        <v>9.1</v>
      </c>
      <c r="D36" s="24">
        <f t="shared" si="4"/>
        <v>9.3</v>
      </c>
      <c r="E36" s="37">
        <v>13.7</v>
      </c>
      <c r="F36" s="24">
        <f t="shared" si="5"/>
        <v>13.7</v>
      </c>
      <c r="G36" s="26">
        <f t="shared" si="6"/>
        <v>23</v>
      </c>
      <c r="H36" s="27">
        <f t="shared" si="7"/>
        <v>3</v>
      </c>
    </row>
    <row r="37" spans="1:8" ht="19.5" customHeight="1">
      <c r="A37" s="29" t="s">
        <v>30</v>
      </c>
      <c r="B37" s="35">
        <v>8.7</v>
      </c>
      <c r="C37" s="36">
        <v>8.9</v>
      </c>
      <c r="D37" s="24">
        <f t="shared" si="4"/>
        <v>8.8</v>
      </c>
      <c r="E37" s="37">
        <v>13.6</v>
      </c>
      <c r="F37" s="24">
        <f t="shared" si="5"/>
        <v>13.6</v>
      </c>
      <c r="G37" s="26">
        <f t="shared" si="6"/>
        <v>22.4</v>
      </c>
      <c r="H37" s="27">
        <f t="shared" si="7"/>
        <v>4</v>
      </c>
    </row>
    <row r="38" spans="1:8" ht="19.5" customHeight="1">
      <c r="A38" s="21" t="s">
        <v>31</v>
      </c>
      <c r="B38" s="35">
        <v>0</v>
      </c>
      <c r="C38" s="36">
        <v>0</v>
      </c>
      <c r="D38" s="24">
        <f t="shared" si="4"/>
        <v>0</v>
      </c>
      <c r="E38" s="37">
        <v>0</v>
      </c>
      <c r="F38" s="24">
        <f t="shared" si="5"/>
        <v>0</v>
      </c>
      <c r="G38" s="26">
        <f t="shared" si="6"/>
        <v>0</v>
      </c>
      <c r="H38" s="27">
        <f t="shared" si="7"/>
        <v>5</v>
      </c>
    </row>
  </sheetData>
  <sheetProtection selectLockedCells="1" selectUnlockedCells="1"/>
  <mergeCells count="8">
    <mergeCell ref="B8:D8"/>
    <mergeCell ref="E8:F8"/>
    <mergeCell ref="B14:D14"/>
    <mergeCell ref="E14:F14"/>
    <mergeCell ref="B26:D26"/>
    <mergeCell ref="E26:F26"/>
    <mergeCell ref="B32:D32"/>
    <mergeCell ref="E32:F3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IV33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" customWidth="1"/>
    <col min="2" max="5" width="8.140625" style="1" customWidth="1"/>
    <col min="6" max="6" width="8.421875" style="1" customWidth="1"/>
    <col min="7" max="7" width="10.7109375" style="2" customWidth="1"/>
    <col min="8" max="8" width="8.140625" style="3" customWidth="1"/>
    <col min="9" max="11" width="8.421875" style="1" customWidth="1"/>
    <col min="12" max="13" width="9.140625" style="1" customWidth="1"/>
    <col min="14" max="14" width="15.00390625" style="1" customWidth="1"/>
    <col min="15" max="15" width="22.8515625" style="1" customWidth="1"/>
    <col min="16" max="18" width="9.140625" style="2" customWidth="1"/>
    <col min="19" max="16384" width="9.140625" style="1" customWidth="1"/>
  </cols>
  <sheetData>
    <row r="1" spans="1:256" ht="19.5" customHeight="1">
      <c r="A1" s="4" t="s">
        <v>0</v>
      </c>
      <c r="B1" s="5"/>
      <c r="C1" s="5"/>
      <c r="D1" s="5"/>
      <c r="E1"/>
      <c r="F1" s="5"/>
      <c r="G1" s="5"/>
      <c r="H1" s="5"/>
      <c r="I1" s="5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0" s="1" customFormat="1" ht="19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256" ht="19.5" customHeight="1">
      <c r="A3" s="6" t="s">
        <v>1</v>
      </c>
      <c r="B3" s="7"/>
      <c r="C3" s="7"/>
      <c r="D3" s="7"/>
      <c r="E3" s="7"/>
      <c r="F3" s="7"/>
      <c r="G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9" customFormat="1" ht="19.5" customHeight="1">
      <c r="A4" s="7" t="s">
        <v>2</v>
      </c>
      <c r="B4" s="5"/>
      <c r="C4" s="5"/>
      <c r="D4" s="5"/>
      <c r="E4" s="5"/>
      <c r="F4" s="5"/>
      <c r="G4" s="5"/>
      <c r="H4" s="5"/>
      <c r="I4" s="8"/>
      <c r="J4" s="11"/>
    </row>
    <row r="5" spans="1:8" s="1" customFormat="1" ht="19.5" customHeight="1">
      <c r="A5" s="5"/>
      <c r="B5" s="5"/>
      <c r="C5" s="5"/>
      <c r="D5" s="5"/>
      <c r="E5" s="5"/>
      <c r="F5" s="5"/>
      <c r="G5" s="2"/>
      <c r="H5" s="3"/>
    </row>
    <row r="6" spans="1:8" ht="19.5" customHeight="1">
      <c r="A6" s="10" t="s">
        <v>50</v>
      </c>
      <c r="B6" s="5"/>
      <c r="C6" s="5"/>
      <c r="D6" s="5"/>
      <c r="E6" s="5"/>
      <c r="F6" s="5"/>
      <c r="G6" s="8"/>
      <c r="H6" s="11"/>
    </row>
    <row r="7" spans="1:8" ht="19.5" customHeight="1">
      <c r="A7" s="12" t="s">
        <v>51</v>
      </c>
      <c r="B7"/>
      <c r="C7" s="5"/>
      <c r="D7" s="5"/>
      <c r="E7" s="5"/>
      <c r="F7" s="5"/>
      <c r="G7" s="1"/>
      <c r="H7" s="11"/>
    </row>
    <row r="8" spans="1:8" ht="19.5" customHeight="1">
      <c r="A8" s="13" t="s">
        <v>61</v>
      </c>
      <c r="B8" s="14" t="s">
        <v>6</v>
      </c>
      <c r="C8" s="14"/>
      <c r="D8" s="14"/>
      <c r="E8" s="14" t="s">
        <v>7</v>
      </c>
      <c r="F8" s="14"/>
      <c r="G8" s="8"/>
      <c r="H8" s="11"/>
    </row>
    <row r="9" spans="1:8" ht="19.5" customHeight="1">
      <c r="A9" s="15" t="s">
        <v>8</v>
      </c>
      <c r="B9" s="16" t="s">
        <v>9</v>
      </c>
      <c r="C9" s="17" t="s">
        <v>10</v>
      </c>
      <c r="D9" s="18" t="s">
        <v>11</v>
      </c>
      <c r="E9" s="15" t="s">
        <v>12</v>
      </c>
      <c r="F9" s="18" t="s">
        <v>11</v>
      </c>
      <c r="G9" s="19" t="s">
        <v>13</v>
      </c>
      <c r="H9" s="20" t="s">
        <v>14</v>
      </c>
    </row>
    <row r="10" spans="1:8" ht="19.5" customHeight="1">
      <c r="A10" s="21" t="s">
        <v>72</v>
      </c>
      <c r="B10" s="22">
        <v>5.8</v>
      </c>
      <c r="C10" s="23">
        <v>6.3</v>
      </c>
      <c r="D10" s="24">
        <f aca="true" t="shared" si="0" ref="D10:D20">AVERAGE(B10:C10)</f>
        <v>6.05</v>
      </c>
      <c r="E10" s="25">
        <v>16.7</v>
      </c>
      <c r="F10" s="24">
        <f aca="true" t="shared" si="1" ref="F10:F20">(E10)</f>
        <v>16.7</v>
      </c>
      <c r="G10" s="26">
        <f aca="true" t="shared" si="2" ref="G10:G20">SUM(D10+F10)</f>
        <v>22.75</v>
      </c>
      <c r="H10" s="27">
        <f aca="true" t="shared" si="3" ref="H10:H20">RANK(G10,G$10:G$20)</f>
        <v>1</v>
      </c>
    </row>
    <row r="11" spans="1:8" ht="19.5" customHeight="1">
      <c r="A11" s="21" t="s">
        <v>17</v>
      </c>
      <c r="B11" s="22">
        <v>7.5</v>
      </c>
      <c r="C11" s="23">
        <v>7</v>
      </c>
      <c r="D11" s="24">
        <f t="shared" si="0"/>
        <v>7.25</v>
      </c>
      <c r="E11" s="25">
        <v>14.7</v>
      </c>
      <c r="F11" s="24">
        <f t="shared" si="1"/>
        <v>14.7</v>
      </c>
      <c r="G11" s="26">
        <f t="shared" si="2"/>
        <v>21.95</v>
      </c>
      <c r="H11" s="27">
        <f t="shared" si="3"/>
        <v>2</v>
      </c>
    </row>
    <row r="12" spans="1:8" ht="19.5" customHeight="1">
      <c r="A12" s="21" t="s">
        <v>18</v>
      </c>
      <c r="B12" s="22">
        <v>5.5</v>
      </c>
      <c r="C12" s="23">
        <v>6</v>
      </c>
      <c r="D12" s="24">
        <f t="shared" si="0"/>
        <v>5.75</v>
      </c>
      <c r="E12" s="25">
        <v>14.5</v>
      </c>
      <c r="F12" s="24">
        <f t="shared" si="1"/>
        <v>14.5</v>
      </c>
      <c r="G12" s="26">
        <f t="shared" si="2"/>
        <v>20.25</v>
      </c>
      <c r="H12" s="27">
        <f t="shared" si="3"/>
        <v>3</v>
      </c>
    </row>
    <row r="13" spans="1:8" ht="19.5" customHeight="1">
      <c r="A13" s="21" t="s">
        <v>77</v>
      </c>
      <c r="B13" s="22">
        <v>6.2</v>
      </c>
      <c r="C13" s="23">
        <v>5.7</v>
      </c>
      <c r="D13" s="24">
        <f t="shared" si="0"/>
        <v>5.95</v>
      </c>
      <c r="E13" s="25">
        <v>14</v>
      </c>
      <c r="F13" s="24">
        <f t="shared" si="1"/>
        <v>14</v>
      </c>
      <c r="G13" s="26">
        <f t="shared" si="2"/>
        <v>19.95</v>
      </c>
      <c r="H13" s="27">
        <f t="shared" si="3"/>
        <v>4</v>
      </c>
    </row>
    <row r="14" spans="1:8" ht="19.5" customHeight="1">
      <c r="A14" s="21" t="s">
        <v>48</v>
      </c>
      <c r="B14" s="22">
        <v>7.5</v>
      </c>
      <c r="C14" s="23">
        <v>7.5</v>
      </c>
      <c r="D14" s="24">
        <f t="shared" si="0"/>
        <v>7.5</v>
      </c>
      <c r="E14" s="25">
        <v>12</v>
      </c>
      <c r="F14" s="24">
        <f t="shared" si="1"/>
        <v>12</v>
      </c>
      <c r="G14" s="26">
        <f t="shared" si="2"/>
        <v>19.5</v>
      </c>
      <c r="H14" s="27">
        <f t="shared" si="3"/>
        <v>5</v>
      </c>
    </row>
    <row r="15" spans="1:8" ht="19.5" customHeight="1">
      <c r="A15" s="21" t="s">
        <v>49</v>
      </c>
      <c r="B15" s="22">
        <v>4.6</v>
      </c>
      <c r="C15" s="23">
        <v>3.9</v>
      </c>
      <c r="D15" s="24">
        <f t="shared" si="0"/>
        <v>4.25</v>
      </c>
      <c r="E15" s="25">
        <v>15.1</v>
      </c>
      <c r="F15" s="24">
        <f t="shared" si="1"/>
        <v>15.1</v>
      </c>
      <c r="G15" s="26">
        <f t="shared" si="2"/>
        <v>19.35</v>
      </c>
      <c r="H15" s="27">
        <f t="shared" si="3"/>
        <v>6</v>
      </c>
    </row>
    <row r="16" spans="1:8" ht="19.5" customHeight="1">
      <c r="A16" s="21" t="s">
        <v>23</v>
      </c>
      <c r="B16" s="22">
        <v>5.9</v>
      </c>
      <c r="C16" s="23">
        <v>5.7</v>
      </c>
      <c r="D16" s="24">
        <f t="shared" si="0"/>
        <v>5.800000000000001</v>
      </c>
      <c r="E16" s="25">
        <v>13.5</v>
      </c>
      <c r="F16" s="24">
        <f t="shared" si="1"/>
        <v>13.5</v>
      </c>
      <c r="G16" s="26">
        <f t="shared" si="2"/>
        <v>19.3</v>
      </c>
      <c r="H16" s="27">
        <f t="shared" si="3"/>
        <v>7</v>
      </c>
    </row>
    <row r="17" spans="1:8" ht="19.5" customHeight="1">
      <c r="A17" s="21" t="s">
        <v>19</v>
      </c>
      <c r="B17" s="22">
        <v>5.6</v>
      </c>
      <c r="C17" s="23">
        <v>6.1</v>
      </c>
      <c r="D17" s="24">
        <f t="shared" si="0"/>
        <v>5.85</v>
      </c>
      <c r="E17" s="25">
        <v>13.2</v>
      </c>
      <c r="F17" s="24">
        <f t="shared" si="1"/>
        <v>13.2</v>
      </c>
      <c r="G17" s="26">
        <f t="shared" si="2"/>
        <v>19.049999999999997</v>
      </c>
      <c r="H17" s="27">
        <f t="shared" si="3"/>
        <v>8</v>
      </c>
    </row>
    <row r="18" spans="1:8" ht="19.5" customHeight="1">
      <c r="A18" s="21" t="s">
        <v>66</v>
      </c>
      <c r="B18" s="22">
        <v>5.7</v>
      </c>
      <c r="C18" s="23">
        <v>5</v>
      </c>
      <c r="D18" s="24">
        <f t="shared" si="0"/>
        <v>5.35</v>
      </c>
      <c r="E18" s="25">
        <v>13.6</v>
      </c>
      <c r="F18" s="24">
        <f t="shared" si="1"/>
        <v>13.6</v>
      </c>
      <c r="G18" s="26">
        <f t="shared" si="2"/>
        <v>18.95</v>
      </c>
      <c r="H18" s="27">
        <f t="shared" si="3"/>
        <v>9</v>
      </c>
    </row>
    <row r="19" spans="1:8" ht="19.5" customHeight="1">
      <c r="A19" s="21" t="s">
        <v>63</v>
      </c>
      <c r="B19" s="22">
        <v>4.2</v>
      </c>
      <c r="C19" s="23">
        <v>4.1</v>
      </c>
      <c r="D19" s="24">
        <f t="shared" si="0"/>
        <v>4.15</v>
      </c>
      <c r="E19" s="25">
        <v>14.5</v>
      </c>
      <c r="F19" s="24">
        <f t="shared" si="1"/>
        <v>14.5</v>
      </c>
      <c r="G19" s="26">
        <f t="shared" si="2"/>
        <v>18.65</v>
      </c>
      <c r="H19" s="27">
        <f t="shared" si="3"/>
        <v>10</v>
      </c>
    </row>
    <row r="20" spans="1:8" ht="19.5" customHeight="1">
      <c r="A20" s="21" t="s">
        <v>68</v>
      </c>
      <c r="B20" s="22">
        <v>6.1</v>
      </c>
      <c r="C20" s="23">
        <v>5.2</v>
      </c>
      <c r="D20" s="24">
        <f t="shared" si="0"/>
        <v>5.65</v>
      </c>
      <c r="E20" s="25">
        <v>12.4</v>
      </c>
      <c r="F20" s="24">
        <f t="shared" si="1"/>
        <v>12.4</v>
      </c>
      <c r="G20" s="26">
        <f t="shared" si="2"/>
        <v>18.05</v>
      </c>
      <c r="H20" s="27">
        <f t="shared" si="3"/>
        <v>11</v>
      </c>
    </row>
    <row r="21" spans="1:8" ht="19.5" customHeight="1">
      <c r="A21"/>
      <c r="B21"/>
      <c r="C21"/>
      <c r="D21"/>
      <c r="E21"/>
      <c r="F21"/>
      <c r="G21"/>
      <c r="H21"/>
    </row>
    <row r="22" spans="1:8" ht="19.5" customHeight="1">
      <c r="A22"/>
      <c r="B22"/>
      <c r="C22"/>
      <c r="D22"/>
      <c r="E22"/>
      <c r="F22"/>
      <c r="G22"/>
      <c r="H22"/>
    </row>
    <row r="23" spans="1:8" ht="19.5" customHeight="1">
      <c r="A23" s="12" t="s">
        <v>51</v>
      </c>
      <c r="B23"/>
      <c r="C23" s="5"/>
      <c r="D23" s="5"/>
      <c r="E23" s="5"/>
      <c r="F23" s="5"/>
      <c r="G23" s="1"/>
      <c r="H23" s="11"/>
    </row>
    <row r="24" spans="1:8" ht="19.5" customHeight="1">
      <c r="A24" s="13" t="s">
        <v>70</v>
      </c>
      <c r="B24" s="14" t="s">
        <v>6</v>
      </c>
      <c r="C24" s="14"/>
      <c r="D24" s="14"/>
      <c r="E24" s="14" t="s">
        <v>7</v>
      </c>
      <c r="F24" s="14"/>
      <c r="G24" s="8"/>
      <c r="H24" s="11"/>
    </row>
    <row r="25" spans="1:8" ht="19.5" customHeight="1">
      <c r="A25" s="15" t="s">
        <v>8</v>
      </c>
      <c r="B25" s="16" t="s">
        <v>9</v>
      </c>
      <c r="C25" s="17" t="s">
        <v>10</v>
      </c>
      <c r="D25" s="18" t="s">
        <v>11</v>
      </c>
      <c r="E25" s="15" t="s">
        <v>12</v>
      </c>
      <c r="F25" s="18" t="s">
        <v>11</v>
      </c>
      <c r="G25" s="19" t="s">
        <v>13</v>
      </c>
      <c r="H25" s="20" t="s">
        <v>14</v>
      </c>
    </row>
    <row r="26" spans="1:8" ht="19.5" customHeight="1">
      <c r="A26" s="21" t="s">
        <v>19</v>
      </c>
      <c r="B26" s="22">
        <v>6.1</v>
      </c>
      <c r="C26" s="23">
        <v>5.9</v>
      </c>
      <c r="D26" s="24">
        <f aca="true" t="shared" si="4" ref="D26:D27">AVERAGE(B26:C26)</f>
        <v>6</v>
      </c>
      <c r="E26" s="25">
        <v>18.7</v>
      </c>
      <c r="F26" s="24">
        <f aca="true" t="shared" si="5" ref="F26:F27">(E26)</f>
        <v>18.7</v>
      </c>
      <c r="G26" s="26">
        <f aca="true" t="shared" si="6" ref="G26:G27">SUM(D26+F26)</f>
        <v>24.7</v>
      </c>
      <c r="H26" s="27">
        <f aca="true" t="shared" si="7" ref="H26:H27">RANK(G26,G$26:G$27)</f>
        <v>1</v>
      </c>
    </row>
    <row r="27" spans="1:8" ht="19.5" customHeight="1">
      <c r="A27" s="21" t="s">
        <v>35</v>
      </c>
      <c r="B27" s="22">
        <v>4.5</v>
      </c>
      <c r="C27" s="23">
        <v>4.9</v>
      </c>
      <c r="D27" s="24">
        <f t="shared" si="4"/>
        <v>4.7</v>
      </c>
      <c r="E27" s="25">
        <v>14.4</v>
      </c>
      <c r="F27" s="24">
        <f t="shared" si="5"/>
        <v>14.4</v>
      </c>
      <c r="G27" s="26">
        <f t="shared" si="6"/>
        <v>19.1</v>
      </c>
      <c r="H27" s="27">
        <f t="shared" si="7"/>
        <v>2</v>
      </c>
    </row>
    <row r="28" spans="1:8" ht="19.5" customHeight="1">
      <c r="A28"/>
      <c r="B28"/>
      <c r="C28"/>
      <c r="D28"/>
      <c r="E28"/>
      <c r="F28"/>
      <c r="G28"/>
      <c r="H28"/>
    </row>
    <row r="29" spans="1:8" ht="19.5" customHeight="1">
      <c r="A29"/>
      <c r="B29"/>
      <c r="C29"/>
      <c r="D29"/>
      <c r="E29"/>
      <c r="F29"/>
      <c r="G29"/>
      <c r="H29"/>
    </row>
    <row r="30" spans="1:8" ht="19.5" customHeight="1">
      <c r="A30" s="12" t="s">
        <v>51</v>
      </c>
      <c r="B30"/>
      <c r="C30" s="5"/>
      <c r="D30" s="5"/>
      <c r="E30" s="5"/>
      <c r="F30" s="5"/>
      <c r="G30" s="1"/>
      <c r="H30" s="11"/>
    </row>
    <row r="31" spans="1:8" ht="19.5" customHeight="1">
      <c r="A31" s="13" t="s">
        <v>55</v>
      </c>
      <c r="B31" s="14" t="s">
        <v>6</v>
      </c>
      <c r="C31" s="14"/>
      <c r="D31" s="14"/>
      <c r="E31" s="14" t="s">
        <v>7</v>
      </c>
      <c r="F31" s="14"/>
      <c r="G31" s="8"/>
      <c r="H31" s="11"/>
    </row>
    <row r="32" spans="1:8" ht="19.5" customHeight="1">
      <c r="A32" s="15" t="s">
        <v>8</v>
      </c>
      <c r="B32" s="16" t="s">
        <v>9</v>
      </c>
      <c r="C32" s="17" t="s">
        <v>10</v>
      </c>
      <c r="D32" s="18" t="s">
        <v>11</v>
      </c>
      <c r="E32" s="15" t="s">
        <v>12</v>
      </c>
      <c r="F32" s="18" t="s">
        <v>11</v>
      </c>
      <c r="G32" s="19" t="s">
        <v>13</v>
      </c>
      <c r="H32" s="20" t="s">
        <v>14</v>
      </c>
    </row>
    <row r="33" spans="1:8" ht="19.5" customHeight="1">
      <c r="A33" s="21" t="s">
        <v>57</v>
      </c>
      <c r="B33" s="22">
        <v>0</v>
      </c>
      <c r="C33" s="23">
        <v>0</v>
      </c>
      <c r="D33" s="24">
        <f>AVERAGE(B33:C33)</f>
        <v>0</v>
      </c>
      <c r="E33" s="25">
        <v>0</v>
      </c>
      <c r="F33" s="24">
        <f>(E33)</f>
        <v>0</v>
      </c>
      <c r="G33" s="26">
        <f>SUM(D33+F33)</f>
        <v>0</v>
      </c>
      <c r="H33" s="27">
        <f>RANK(G33,G$33:G$33)</f>
        <v>1</v>
      </c>
    </row>
    <row r="34" ht="19.5" customHeight="1"/>
    <row r="35" ht="19.5" customHeight="1"/>
  </sheetData>
  <sheetProtection selectLockedCells="1" selectUnlockedCells="1"/>
  <mergeCells count="6">
    <mergeCell ref="B8:D8"/>
    <mergeCell ref="E8:F8"/>
    <mergeCell ref="B24:D24"/>
    <mergeCell ref="E24:F24"/>
    <mergeCell ref="B31:D31"/>
    <mergeCell ref="E31:F3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33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" customWidth="1"/>
    <col min="2" max="5" width="8.140625" style="1" customWidth="1"/>
    <col min="6" max="6" width="8.421875" style="1" customWidth="1"/>
    <col min="7" max="7" width="10.7109375" style="2" customWidth="1"/>
    <col min="8" max="8" width="8.140625" style="3" customWidth="1"/>
    <col min="9" max="11" width="8.421875" style="1" customWidth="1"/>
    <col min="12" max="13" width="9.140625" style="1" customWidth="1"/>
    <col min="14" max="14" width="15.00390625" style="1" customWidth="1"/>
    <col min="15" max="15" width="22.8515625" style="1" customWidth="1"/>
    <col min="16" max="18" width="9.140625" style="2" customWidth="1"/>
    <col min="19" max="16384" width="9.140625" style="1" customWidth="1"/>
  </cols>
  <sheetData>
    <row r="1" spans="1:256" ht="19.5" customHeight="1">
      <c r="A1" s="4" t="s">
        <v>0</v>
      </c>
      <c r="B1" s="5"/>
      <c r="C1" s="5"/>
      <c r="D1" s="5"/>
      <c r="E1"/>
      <c r="F1" s="5"/>
      <c r="G1" s="5"/>
      <c r="H1" s="5"/>
      <c r="I1" s="5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/>
      <c r="L2"/>
      <c r="M2"/>
      <c r="N2"/>
      <c r="O2"/>
      <c r="P2" s="1"/>
      <c r="Q2" s="1"/>
      <c r="R2" s="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6" t="s">
        <v>1</v>
      </c>
      <c r="B3" s="7"/>
      <c r="C3" s="7"/>
      <c r="D3" s="7"/>
      <c r="E3" s="7"/>
      <c r="F3" s="7"/>
      <c r="G3" s="7"/>
      <c r="H3"/>
      <c r="I3" s="7"/>
      <c r="J3" s="7"/>
      <c r="K3"/>
      <c r="L3"/>
      <c r="M3"/>
      <c r="N3"/>
      <c r="O3"/>
      <c r="P3" s="1"/>
      <c r="Q3" s="1"/>
      <c r="R3" s="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9" customFormat="1" ht="19.5" customHeight="1">
      <c r="A4" s="7" t="s">
        <v>32</v>
      </c>
      <c r="B4" s="5"/>
      <c r="C4" s="5"/>
      <c r="D4" s="5"/>
      <c r="E4" s="5"/>
      <c r="F4" s="5"/>
      <c r="G4" s="5"/>
      <c r="H4" s="5"/>
      <c r="I4" s="8"/>
      <c r="J4" s="11"/>
    </row>
    <row r="5" spans="1:8" s="1" customFormat="1" ht="19.5" customHeight="1">
      <c r="A5" s="5"/>
      <c r="B5" s="5"/>
      <c r="C5" s="5"/>
      <c r="D5" s="5"/>
      <c r="E5" s="5"/>
      <c r="F5" s="5"/>
      <c r="G5"/>
      <c r="H5"/>
    </row>
    <row r="6" spans="1:8" ht="19.5" customHeight="1">
      <c r="A6" s="10" t="s">
        <v>33</v>
      </c>
      <c r="B6" s="5"/>
      <c r="C6" s="5"/>
      <c r="D6" s="5"/>
      <c r="E6" s="5"/>
      <c r="F6" s="5"/>
      <c r="G6" s="8"/>
      <c r="H6" s="11"/>
    </row>
    <row r="7" spans="1:8" ht="19.5" customHeight="1">
      <c r="A7" s="12" t="s">
        <v>34</v>
      </c>
      <c r="B7"/>
      <c r="C7" s="5"/>
      <c r="D7" s="5"/>
      <c r="E7" s="5"/>
      <c r="F7" s="5"/>
      <c r="G7" s="1"/>
      <c r="H7" s="11"/>
    </row>
    <row r="8" spans="1:8" ht="19.5" customHeight="1">
      <c r="A8" s="13" t="s">
        <v>26</v>
      </c>
      <c r="B8" s="14" t="s">
        <v>6</v>
      </c>
      <c r="C8" s="14"/>
      <c r="D8" s="14"/>
      <c r="E8" s="14" t="s">
        <v>7</v>
      </c>
      <c r="F8" s="14"/>
      <c r="G8" s="8"/>
      <c r="H8" s="11"/>
    </row>
    <row r="9" spans="1:8" ht="19.5" customHeight="1">
      <c r="A9" s="15" t="s">
        <v>8</v>
      </c>
      <c r="B9" s="16" t="s">
        <v>9</v>
      </c>
      <c r="C9" s="17" t="s">
        <v>10</v>
      </c>
      <c r="D9" s="18" t="s">
        <v>11</v>
      </c>
      <c r="E9" s="15" t="s">
        <v>12</v>
      </c>
      <c r="F9" s="18" t="s">
        <v>11</v>
      </c>
      <c r="G9" s="19" t="s">
        <v>13</v>
      </c>
      <c r="H9" s="20" t="s">
        <v>14</v>
      </c>
    </row>
    <row r="10" spans="1:8" ht="19.5" customHeight="1">
      <c r="A10" s="21" t="s">
        <v>29</v>
      </c>
      <c r="B10" s="22">
        <v>7.6</v>
      </c>
      <c r="C10" s="23">
        <v>7.2</v>
      </c>
      <c r="D10" s="24">
        <f aca="true" t="shared" si="0" ref="D10:D15">AVERAGE(B10:C10)</f>
        <v>7.4</v>
      </c>
      <c r="E10" s="25">
        <v>16</v>
      </c>
      <c r="F10" s="24">
        <f aca="true" t="shared" si="1" ref="F10:F15">(E10)</f>
        <v>16</v>
      </c>
      <c r="G10" s="26">
        <f aca="true" t="shared" si="2" ref="G10:G15">SUM(D10+F10)</f>
        <v>23.4</v>
      </c>
      <c r="H10" s="27">
        <f aca="true" t="shared" si="3" ref="H10:H15">RANK(G10,G$10:G$15)</f>
        <v>1</v>
      </c>
    </row>
    <row r="11" spans="1:8" ht="19.5" customHeight="1">
      <c r="A11" s="21" t="s">
        <v>27</v>
      </c>
      <c r="B11" s="22">
        <v>8</v>
      </c>
      <c r="C11" s="23">
        <v>7.2</v>
      </c>
      <c r="D11" s="24">
        <f t="shared" si="0"/>
        <v>7.6</v>
      </c>
      <c r="E11" s="25">
        <v>15</v>
      </c>
      <c r="F11" s="24">
        <f t="shared" si="1"/>
        <v>15</v>
      </c>
      <c r="G11" s="26">
        <f t="shared" si="2"/>
        <v>22.6</v>
      </c>
      <c r="H11" s="27">
        <f t="shared" si="3"/>
        <v>2</v>
      </c>
    </row>
    <row r="12" spans="1:8" ht="19.5" customHeight="1">
      <c r="A12" s="29" t="s">
        <v>28</v>
      </c>
      <c r="B12" s="22">
        <v>8.2</v>
      </c>
      <c r="C12" s="23">
        <v>8.8</v>
      </c>
      <c r="D12" s="24">
        <f t="shared" si="0"/>
        <v>8.5</v>
      </c>
      <c r="E12" s="25">
        <v>14</v>
      </c>
      <c r="F12" s="24">
        <f t="shared" si="1"/>
        <v>14</v>
      </c>
      <c r="G12" s="26">
        <f t="shared" si="2"/>
        <v>22.5</v>
      </c>
      <c r="H12" s="27">
        <f t="shared" si="3"/>
        <v>3</v>
      </c>
    </row>
    <row r="13" spans="1:8" ht="19.5" customHeight="1">
      <c r="A13" s="29" t="s">
        <v>31</v>
      </c>
      <c r="B13" s="22">
        <v>7.9</v>
      </c>
      <c r="C13" s="23">
        <v>7.9</v>
      </c>
      <c r="D13" s="24">
        <f t="shared" si="0"/>
        <v>7.9</v>
      </c>
      <c r="E13" s="25">
        <v>14.3</v>
      </c>
      <c r="F13" s="24">
        <f t="shared" si="1"/>
        <v>14.3</v>
      </c>
      <c r="G13" s="26">
        <f t="shared" si="2"/>
        <v>22.200000000000003</v>
      </c>
      <c r="H13" s="27">
        <f t="shared" si="3"/>
        <v>4</v>
      </c>
    </row>
    <row r="14" spans="1:8" ht="19.5" customHeight="1">
      <c r="A14" s="29" t="s">
        <v>30</v>
      </c>
      <c r="B14" s="22">
        <v>6.6</v>
      </c>
      <c r="C14" s="23">
        <v>6.3</v>
      </c>
      <c r="D14" s="24">
        <f t="shared" si="0"/>
        <v>6.449999999999999</v>
      </c>
      <c r="E14" s="25">
        <v>13.4</v>
      </c>
      <c r="F14" s="24">
        <f t="shared" si="1"/>
        <v>13.4</v>
      </c>
      <c r="G14" s="26">
        <f t="shared" si="2"/>
        <v>19.85</v>
      </c>
      <c r="H14" s="27">
        <f t="shared" si="3"/>
        <v>5</v>
      </c>
    </row>
    <row r="15" spans="1:8" ht="19.5" customHeight="1">
      <c r="A15" s="21" t="s">
        <v>18</v>
      </c>
      <c r="B15" s="22">
        <v>5.5</v>
      </c>
      <c r="C15" s="23">
        <v>4.8</v>
      </c>
      <c r="D15" s="24">
        <f t="shared" si="0"/>
        <v>5.15</v>
      </c>
      <c r="E15" s="25">
        <v>14.2</v>
      </c>
      <c r="F15" s="24">
        <f t="shared" si="1"/>
        <v>14.2</v>
      </c>
      <c r="G15" s="26">
        <f t="shared" si="2"/>
        <v>19.35</v>
      </c>
      <c r="H15" s="27">
        <f t="shared" si="3"/>
        <v>6</v>
      </c>
    </row>
    <row r="16" spans="1:8" ht="19.5" customHeight="1">
      <c r="A16"/>
      <c r="B16"/>
      <c r="C16"/>
      <c r="D16"/>
      <c r="E16"/>
      <c r="F16"/>
      <c r="G16"/>
      <c r="H16"/>
    </row>
    <row r="17" spans="1:8" ht="19.5" customHeight="1">
      <c r="A17"/>
      <c r="B17"/>
      <c r="C17"/>
      <c r="D17"/>
      <c r="E17"/>
      <c r="F17"/>
      <c r="G17"/>
      <c r="H17"/>
    </row>
    <row r="18" spans="1:8" ht="19.5" customHeight="1">
      <c r="A18" s="12" t="s">
        <v>34</v>
      </c>
      <c r="B18"/>
      <c r="C18" s="5"/>
      <c r="D18" s="5"/>
      <c r="E18" s="5"/>
      <c r="F18" s="5"/>
      <c r="G18" s="1"/>
      <c r="H18" s="11"/>
    </row>
    <row r="19" spans="1:8" ht="19.5" customHeight="1">
      <c r="A19" s="13" t="s">
        <v>16</v>
      </c>
      <c r="B19" s="14" t="s">
        <v>6</v>
      </c>
      <c r="C19" s="14"/>
      <c r="D19" s="14"/>
      <c r="E19" s="14" t="s">
        <v>7</v>
      </c>
      <c r="F19" s="14"/>
      <c r="G19" s="8"/>
      <c r="H19" s="11"/>
    </row>
    <row r="20" spans="1:8" ht="19.5" customHeight="1">
      <c r="A20" s="15" t="s">
        <v>8</v>
      </c>
      <c r="B20" s="16" t="s">
        <v>9</v>
      </c>
      <c r="C20" s="17" t="s">
        <v>10</v>
      </c>
      <c r="D20" s="18" t="s">
        <v>11</v>
      </c>
      <c r="E20" s="15" t="s">
        <v>12</v>
      </c>
      <c r="F20" s="18" t="s">
        <v>11</v>
      </c>
      <c r="G20" s="19" t="s">
        <v>13</v>
      </c>
      <c r="H20" s="20" t="s">
        <v>14</v>
      </c>
    </row>
    <row r="21" spans="1:8" ht="19.5" customHeight="1">
      <c r="A21" s="21" t="s">
        <v>17</v>
      </c>
      <c r="B21" s="22">
        <v>9.2</v>
      </c>
      <c r="C21" s="23">
        <v>9</v>
      </c>
      <c r="D21" s="24">
        <f aca="true" t="shared" si="4" ref="D21:D27">AVERAGE(B21:C21)</f>
        <v>9.1</v>
      </c>
      <c r="E21" s="25">
        <v>11.7</v>
      </c>
      <c r="F21" s="24">
        <f aca="true" t="shared" si="5" ref="F21:F27">(E21)</f>
        <v>11.7</v>
      </c>
      <c r="G21" s="26">
        <f aca="true" t="shared" si="6" ref="G21:G27">SUM(D21+F21)</f>
        <v>20.799999999999997</v>
      </c>
      <c r="H21" s="27">
        <f aca="true" t="shared" si="7" ref="H21:H27">RANK(G21,G$21:G$27)</f>
        <v>1</v>
      </c>
    </row>
    <row r="22" spans="1:8" ht="19.5" customHeight="1">
      <c r="A22" s="21" t="s">
        <v>35</v>
      </c>
      <c r="B22" s="22">
        <v>7.9</v>
      </c>
      <c r="C22" s="23">
        <v>8.2</v>
      </c>
      <c r="D22" s="24">
        <f t="shared" si="4"/>
        <v>8.05</v>
      </c>
      <c r="E22" s="25">
        <v>11.7</v>
      </c>
      <c r="F22" s="24">
        <f t="shared" si="5"/>
        <v>11.7</v>
      </c>
      <c r="G22" s="26">
        <f t="shared" si="6"/>
        <v>19.75</v>
      </c>
      <c r="H22" s="27">
        <f t="shared" si="7"/>
        <v>2</v>
      </c>
    </row>
    <row r="23" spans="1:8" ht="19.5" customHeight="1">
      <c r="A23" s="21" t="s">
        <v>36</v>
      </c>
      <c r="B23" s="22">
        <v>6.7</v>
      </c>
      <c r="C23" s="23">
        <v>6.7</v>
      </c>
      <c r="D23" s="24">
        <f t="shared" si="4"/>
        <v>6.7</v>
      </c>
      <c r="E23" s="25">
        <v>12.9</v>
      </c>
      <c r="F23" s="24">
        <f t="shared" si="5"/>
        <v>12.9</v>
      </c>
      <c r="G23" s="26">
        <f t="shared" si="6"/>
        <v>19.6</v>
      </c>
      <c r="H23" s="27">
        <f t="shared" si="7"/>
        <v>3</v>
      </c>
    </row>
    <row r="24" spans="1:8" ht="19.5" customHeight="1">
      <c r="A24" s="29" t="s">
        <v>22</v>
      </c>
      <c r="B24" s="22">
        <v>6.3</v>
      </c>
      <c r="C24" s="23">
        <v>6.1</v>
      </c>
      <c r="D24" s="24">
        <f t="shared" si="4"/>
        <v>6.199999999999999</v>
      </c>
      <c r="E24" s="25">
        <v>13.2</v>
      </c>
      <c r="F24" s="24">
        <f t="shared" si="5"/>
        <v>13.2</v>
      </c>
      <c r="G24" s="26">
        <f t="shared" si="6"/>
        <v>19.4</v>
      </c>
      <c r="H24" s="27">
        <f t="shared" si="7"/>
        <v>4</v>
      </c>
    </row>
    <row r="25" spans="1:8" ht="19.5" customHeight="1">
      <c r="A25" s="29" t="s">
        <v>37</v>
      </c>
      <c r="B25" s="22">
        <v>6.5</v>
      </c>
      <c r="C25" s="23">
        <v>6.5</v>
      </c>
      <c r="D25" s="24">
        <f t="shared" si="4"/>
        <v>6.5</v>
      </c>
      <c r="E25" s="25">
        <v>12.9</v>
      </c>
      <c r="F25" s="24">
        <f t="shared" si="5"/>
        <v>12.9</v>
      </c>
      <c r="G25" s="26">
        <f t="shared" si="6"/>
        <v>19.4</v>
      </c>
      <c r="H25" s="27">
        <f t="shared" si="7"/>
        <v>4</v>
      </c>
    </row>
    <row r="26" spans="1:8" ht="19.5" customHeight="1">
      <c r="A26" s="29" t="s">
        <v>20</v>
      </c>
      <c r="B26" s="22">
        <v>6.8</v>
      </c>
      <c r="C26" s="23">
        <v>7.3</v>
      </c>
      <c r="D26" s="24">
        <f t="shared" si="4"/>
        <v>7.05</v>
      </c>
      <c r="E26" s="25">
        <v>11.7</v>
      </c>
      <c r="F26" s="24">
        <f t="shared" si="5"/>
        <v>11.7</v>
      </c>
      <c r="G26" s="26">
        <f t="shared" si="6"/>
        <v>18.75</v>
      </c>
      <c r="H26" s="27">
        <f t="shared" si="7"/>
        <v>6</v>
      </c>
    </row>
    <row r="27" spans="1:8" ht="19.5" customHeight="1">
      <c r="A27" s="29" t="s">
        <v>21</v>
      </c>
      <c r="B27" s="22">
        <v>4.6</v>
      </c>
      <c r="C27" s="23">
        <v>5</v>
      </c>
      <c r="D27" s="24">
        <f t="shared" si="4"/>
        <v>4.8</v>
      </c>
      <c r="E27" s="25">
        <v>12.6</v>
      </c>
      <c r="F27" s="24">
        <f t="shared" si="5"/>
        <v>12.6</v>
      </c>
      <c r="G27" s="26">
        <f t="shared" si="6"/>
        <v>17.4</v>
      </c>
      <c r="H27" s="27">
        <f t="shared" si="7"/>
        <v>7</v>
      </c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9.5" customHeight="1">
      <c r="A30" s="12" t="s">
        <v>4</v>
      </c>
      <c r="B30"/>
      <c r="C30" s="5"/>
      <c r="D30" s="5"/>
      <c r="E30" s="5"/>
      <c r="F30" s="5"/>
      <c r="G30" s="1"/>
      <c r="H30" s="11"/>
    </row>
    <row r="31" spans="1:8" ht="19.5" customHeight="1">
      <c r="A31" s="13" t="s">
        <v>38</v>
      </c>
      <c r="B31" s="14" t="s">
        <v>6</v>
      </c>
      <c r="C31" s="14"/>
      <c r="D31" s="14"/>
      <c r="E31" s="14" t="s">
        <v>7</v>
      </c>
      <c r="F31" s="14"/>
      <c r="G31" s="8"/>
      <c r="H31" s="11"/>
    </row>
    <row r="32" spans="1:8" ht="19.5" customHeight="1">
      <c r="A32" s="15" t="s">
        <v>8</v>
      </c>
      <c r="B32" s="16" t="s">
        <v>9</v>
      </c>
      <c r="C32" s="17" t="s">
        <v>10</v>
      </c>
      <c r="D32" s="18" t="s">
        <v>11</v>
      </c>
      <c r="E32" s="15" t="s">
        <v>12</v>
      </c>
      <c r="F32" s="18" t="s">
        <v>11</v>
      </c>
      <c r="G32" s="19" t="s">
        <v>13</v>
      </c>
      <c r="H32" s="20" t="s">
        <v>14</v>
      </c>
    </row>
    <row r="33" spans="1:8" ht="19.5" customHeight="1">
      <c r="A33" s="38" t="s">
        <v>39</v>
      </c>
      <c r="B33" s="22">
        <v>6.1</v>
      </c>
      <c r="C33" s="23">
        <v>5.6</v>
      </c>
      <c r="D33" s="24">
        <f>AVERAGE(B33:C33)</f>
        <v>5.85</v>
      </c>
      <c r="E33" s="25">
        <v>12.2</v>
      </c>
      <c r="F33" s="24">
        <f>(E33)</f>
        <v>12.2</v>
      </c>
      <c r="G33" s="26">
        <f>SUM(D33+F33)</f>
        <v>18.049999999999997</v>
      </c>
      <c r="H33" s="27">
        <f>RANK(G33,G$33:G$33)</f>
        <v>1</v>
      </c>
    </row>
  </sheetData>
  <sheetProtection selectLockedCells="1" selectUnlockedCells="1"/>
  <mergeCells count="6">
    <mergeCell ref="B8:D8"/>
    <mergeCell ref="E8:F8"/>
    <mergeCell ref="B19:D19"/>
    <mergeCell ref="E19:F19"/>
    <mergeCell ref="B31:D31"/>
    <mergeCell ref="E31:F3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43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1" customWidth="1"/>
    <col min="2" max="5" width="8.140625" style="1" customWidth="1"/>
    <col min="6" max="6" width="8.421875" style="1" customWidth="1"/>
    <col min="7" max="7" width="10.7109375" style="2" customWidth="1"/>
    <col min="8" max="8" width="8.140625" style="3" customWidth="1"/>
    <col min="9" max="11" width="8.421875" style="1" customWidth="1"/>
    <col min="12" max="13" width="9.140625" style="1" customWidth="1"/>
    <col min="14" max="14" width="15.00390625" style="1" customWidth="1"/>
    <col min="15" max="15" width="22.8515625" style="1" customWidth="1"/>
    <col min="16" max="18" width="9.140625" style="2" customWidth="1"/>
    <col min="19" max="16384" width="9.140625" style="1" customWidth="1"/>
  </cols>
  <sheetData>
    <row r="1" spans="1:256" ht="19.5" customHeight="1">
      <c r="A1" s="4" t="s">
        <v>0</v>
      </c>
      <c r="B1" s="5"/>
      <c r="C1" s="5"/>
      <c r="D1" s="5"/>
      <c r="E1"/>
      <c r="F1" s="5"/>
      <c r="G1" s="5"/>
      <c r="H1" s="5"/>
      <c r="I1" s="5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/>
      <c r="L2"/>
      <c r="M2"/>
      <c r="N2"/>
      <c r="O2"/>
      <c r="P2" s="1"/>
      <c r="Q2" s="1"/>
      <c r="R2" s="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6" t="s">
        <v>40</v>
      </c>
      <c r="B3" s="7"/>
      <c r="C3" s="7"/>
      <c r="D3" s="7"/>
      <c r="E3" s="7"/>
      <c r="F3" s="7"/>
      <c r="G3" s="7"/>
      <c r="H3"/>
      <c r="I3" s="7"/>
      <c r="J3" s="7"/>
      <c r="K3"/>
      <c r="L3"/>
      <c r="M3"/>
      <c r="N3"/>
      <c r="O3"/>
      <c r="P3" s="1"/>
      <c r="Q3" s="1"/>
      <c r="R3" s="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9" customFormat="1" ht="19.5" customHeight="1">
      <c r="A4" s="7" t="s">
        <v>41</v>
      </c>
      <c r="B4" s="5"/>
      <c r="C4" s="5"/>
      <c r="D4" s="5"/>
      <c r="E4" s="5"/>
      <c r="F4" s="5"/>
      <c r="G4" s="5"/>
      <c r="H4" s="5"/>
      <c r="I4" s="8"/>
      <c r="J4" s="11"/>
    </row>
    <row r="5" spans="1:8" s="1" customFormat="1" ht="19.5" customHeight="1">
      <c r="A5" s="5"/>
      <c r="B5" s="5"/>
      <c r="C5" s="5"/>
      <c r="D5" s="5"/>
      <c r="E5" s="5"/>
      <c r="F5" s="5"/>
      <c r="G5"/>
      <c r="H5"/>
    </row>
    <row r="6" spans="1:8" ht="19.5" customHeight="1">
      <c r="A6" s="10" t="s">
        <v>42</v>
      </c>
      <c r="B6" s="5"/>
      <c r="C6" s="5"/>
      <c r="D6" s="5"/>
      <c r="E6" s="5"/>
      <c r="F6" s="5"/>
      <c r="G6" s="8"/>
      <c r="H6" s="11"/>
    </row>
    <row r="7" spans="1:8" ht="19.5" customHeight="1">
      <c r="A7" s="12" t="s">
        <v>43</v>
      </c>
      <c r="B7"/>
      <c r="C7" s="5"/>
      <c r="D7" s="5"/>
      <c r="E7" s="5"/>
      <c r="F7" s="5"/>
      <c r="G7" s="1"/>
      <c r="H7" s="11"/>
    </row>
    <row r="8" spans="1:8" ht="19.5" customHeight="1">
      <c r="A8" s="13" t="s">
        <v>16</v>
      </c>
      <c r="B8" s="14" t="s">
        <v>6</v>
      </c>
      <c r="C8" s="14"/>
      <c r="D8" s="14"/>
      <c r="E8" s="14" t="s">
        <v>7</v>
      </c>
      <c r="F8" s="14"/>
      <c r="G8" s="8"/>
      <c r="H8" s="11"/>
    </row>
    <row r="9" spans="1:8" ht="19.5" customHeight="1">
      <c r="A9" s="15" t="s">
        <v>8</v>
      </c>
      <c r="B9" s="16" t="s">
        <v>9</v>
      </c>
      <c r="C9" s="17" t="s">
        <v>10</v>
      </c>
      <c r="D9" s="18" t="s">
        <v>11</v>
      </c>
      <c r="E9" s="15" t="s">
        <v>12</v>
      </c>
      <c r="F9" s="18" t="s">
        <v>11</v>
      </c>
      <c r="G9" s="19" t="s">
        <v>13</v>
      </c>
      <c r="H9" s="20" t="s">
        <v>14</v>
      </c>
    </row>
    <row r="10" spans="1:8" ht="19.5" customHeight="1">
      <c r="A10" s="21" t="s">
        <v>19</v>
      </c>
      <c r="B10" s="22">
        <v>6.5</v>
      </c>
      <c r="C10" s="23">
        <v>5.5</v>
      </c>
      <c r="D10" s="24">
        <f aca="true" t="shared" si="0" ref="D10:D14">AVERAGE(B10:C10)</f>
        <v>6</v>
      </c>
      <c r="E10" s="25">
        <v>12.6</v>
      </c>
      <c r="F10" s="24">
        <f aca="true" t="shared" si="1" ref="F10:F14">(E10)</f>
        <v>12.6</v>
      </c>
      <c r="G10" s="26">
        <f aca="true" t="shared" si="2" ref="G10:G14">SUM(D10+F10)</f>
        <v>18.6</v>
      </c>
      <c r="H10" s="27">
        <f aca="true" t="shared" si="3" ref="H10:H14">RANK(G10,G$10:G$14)</f>
        <v>1</v>
      </c>
    </row>
    <row r="11" spans="1:8" ht="19.5" customHeight="1">
      <c r="A11" s="29" t="s">
        <v>20</v>
      </c>
      <c r="B11" s="22">
        <v>5.5</v>
      </c>
      <c r="C11" s="23">
        <v>6.4</v>
      </c>
      <c r="D11" s="24">
        <f t="shared" si="0"/>
        <v>5.95</v>
      </c>
      <c r="E11" s="25">
        <v>11.4</v>
      </c>
      <c r="F11" s="24">
        <f t="shared" si="1"/>
        <v>11.4</v>
      </c>
      <c r="G11" s="26">
        <f t="shared" si="2"/>
        <v>17.35</v>
      </c>
      <c r="H11" s="27">
        <f t="shared" si="3"/>
        <v>2</v>
      </c>
    </row>
    <row r="12" spans="1:8" ht="19.5" customHeight="1">
      <c r="A12" s="21" t="s">
        <v>18</v>
      </c>
      <c r="B12" s="22">
        <v>5.1</v>
      </c>
      <c r="C12" s="23">
        <v>4.4</v>
      </c>
      <c r="D12" s="24">
        <f t="shared" si="0"/>
        <v>4.75</v>
      </c>
      <c r="E12" s="25">
        <v>11</v>
      </c>
      <c r="F12" s="24">
        <f t="shared" si="1"/>
        <v>11</v>
      </c>
      <c r="G12" s="26">
        <f t="shared" si="2"/>
        <v>15.75</v>
      </c>
      <c r="H12" s="27">
        <f t="shared" si="3"/>
        <v>3</v>
      </c>
    </row>
    <row r="13" spans="1:8" ht="19.5" customHeight="1">
      <c r="A13" s="29" t="s">
        <v>37</v>
      </c>
      <c r="B13" s="22">
        <v>3.5</v>
      </c>
      <c r="C13" s="23">
        <v>2.7</v>
      </c>
      <c r="D13" s="24">
        <f t="shared" si="0"/>
        <v>3.1</v>
      </c>
      <c r="E13" s="25">
        <v>12.4</v>
      </c>
      <c r="F13" s="24">
        <f t="shared" si="1"/>
        <v>12.4</v>
      </c>
      <c r="G13" s="26">
        <f t="shared" si="2"/>
        <v>15.5</v>
      </c>
      <c r="H13" s="27">
        <f t="shared" si="3"/>
        <v>4</v>
      </c>
    </row>
    <row r="14" spans="1:8" ht="19.5" customHeight="1">
      <c r="A14" s="29" t="s">
        <v>21</v>
      </c>
      <c r="B14" s="22">
        <v>1</v>
      </c>
      <c r="C14" s="23">
        <v>1</v>
      </c>
      <c r="D14" s="24">
        <f t="shared" si="0"/>
        <v>1</v>
      </c>
      <c r="E14" s="25">
        <v>9.9</v>
      </c>
      <c r="F14" s="24">
        <f t="shared" si="1"/>
        <v>9.9</v>
      </c>
      <c r="G14" s="26">
        <f t="shared" si="2"/>
        <v>10.9</v>
      </c>
      <c r="H14" s="27">
        <f t="shared" si="3"/>
        <v>5</v>
      </c>
    </row>
    <row r="15" spans="1:8" ht="19.5" customHeight="1">
      <c r="A15"/>
      <c r="B15"/>
      <c r="C15"/>
      <c r="D15"/>
      <c r="E15"/>
      <c r="F15"/>
      <c r="G15"/>
      <c r="H15"/>
    </row>
    <row r="16" spans="1:8" ht="19.5" customHeight="1">
      <c r="A16" s="12" t="s">
        <v>43</v>
      </c>
      <c r="B16"/>
      <c r="C16" s="5"/>
      <c r="D16" s="5"/>
      <c r="E16" s="5"/>
      <c r="F16" s="5"/>
      <c r="G16" s="1"/>
      <c r="H16" s="11"/>
    </row>
    <row r="17" spans="1:8" ht="19.5" customHeight="1">
      <c r="A17" s="13" t="s">
        <v>26</v>
      </c>
      <c r="B17" s="14" t="s">
        <v>6</v>
      </c>
      <c r="C17" s="14"/>
      <c r="D17" s="14"/>
      <c r="E17" s="14" t="s">
        <v>7</v>
      </c>
      <c r="F17" s="14"/>
      <c r="G17" s="8"/>
      <c r="H17" s="11"/>
    </row>
    <row r="18" spans="1:8" ht="19.5" customHeight="1">
      <c r="A18" s="15" t="s">
        <v>8</v>
      </c>
      <c r="B18" s="16" t="s">
        <v>9</v>
      </c>
      <c r="C18" s="17" t="s">
        <v>10</v>
      </c>
      <c r="D18" s="18" t="s">
        <v>11</v>
      </c>
      <c r="E18" s="15" t="s">
        <v>12</v>
      </c>
      <c r="F18" s="18" t="s">
        <v>11</v>
      </c>
      <c r="G18" s="19" t="s">
        <v>13</v>
      </c>
      <c r="H18" s="20" t="s">
        <v>14</v>
      </c>
    </row>
    <row r="19" spans="1:8" ht="19.5" customHeight="1">
      <c r="A19" s="29" t="s">
        <v>31</v>
      </c>
      <c r="B19" s="22">
        <v>8.2</v>
      </c>
      <c r="C19" s="23">
        <v>9.2</v>
      </c>
      <c r="D19" s="24">
        <f aca="true" t="shared" si="4" ref="D19:D21">AVERAGE(B19:C19)</f>
        <v>8.7</v>
      </c>
      <c r="E19" s="25">
        <v>12.6</v>
      </c>
      <c r="F19" s="24">
        <f aca="true" t="shared" si="5" ref="F19:F21">(E19)</f>
        <v>12.6</v>
      </c>
      <c r="G19" s="26">
        <f aca="true" t="shared" si="6" ref="G19:G21">SUM(D19+F19)</f>
        <v>21.299999999999997</v>
      </c>
      <c r="H19" s="27">
        <f aca="true" t="shared" si="7" ref="H19:H21">RANK(G19,G$19:G$21)</f>
        <v>1</v>
      </c>
    </row>
    <row r="20" spans="1:8" ht="19.5" customHeight="1">
      <c r="A20" s="21" t="s">
        <v>27</v>
      </c>
      <c r="B20" s="22">
        <v>7.4</v>
      </c>
      <c r="C20" s="23">
        <v>6.9</v>
      </c>
      <c r="D20" s="24">
        <f t="shared" si="4"/>
        <v>7.15</v>
      </c>
      <c r="E20" s="25">
        <v>12.7</v>
      </c>
      <c r="F20" s="24">
        <f t="shared" si="5"/>
        <v>12.7</v>
      </c>
      <c r="G20" s="26">
        <f t="shared" si="6"/>
        <v>19.85</v>
      </c>
      <c r="H20" s="27">
        <f t="shared" si="7"/>
        <v>2</v>
      </c>
    </row>
    <row r="21" spans="1:8" ht="19.5" customHeight="1">
      <c r="A21" s="21" t="s">
        <v>29</v>
      </c>
      <c r="B21" s="22">
        <v>5.6</v>
      </c>
      <c r="C21" s="23">
        <v>4.7</v>
      </c>
      <c r="D21" s="24">
        <f t="shared" si="4"/>
        <v>5.15</v>
      </c>
      <c r="E21" s="25">
        <v>14.3</v>
      </c>
      <c r="F21" s="24">
        <f t="shared" si="5"/>
        <v>14.3</v>
      </c>
      <c r="G21" s="26">
        <f t="shared" si="6"/>
        <v>19.450000000000003</v>
      </c>
      <c r="H21" s="27">
        <f t="shared" si="7"/>
        <v>3</v>
      </c>
    </row>
    <row r="22" spans="1:8" ht="19.5" customHeight="1">
      <c r="A22"/>
      <c r="B22"/>
      <c r="C22"/>
      <c r="D22"/>
      <c r="E22"/>
      <c r="F22"/>
      <c r="G22"/>
      <c r="H22"/>
    </row>
    <row r="23" spans="1:8" ht="19.5" customHeight="1">
      <c r="A23" s="12" t="s">
        <v>34</v>
      </c>
      <c r="B23"/>
      <c r="C23" s="5"/>
      <c r="D23" s="5"/>
      <c r="E23" s="5"/>
      <c r="F23" s="5"/>
      <c r="G23" s="1"/>
      <c r="H23" s="11"/>
    </row>
    <row r="24" spans="1:8" ht="19.5" customHeight="1">
      <c r="A24" s="13" t="s">
        <v>44</v>
      </c>
      <c r="B24" s="14" t="s">
        <v>6</v>
      </c>
      <c r="C24" s="14"/>
      <c r="D24" s="14"/>
      <c r="E24" s="14" t="s">
        <v>7</v>
      </c>
      <c r="F24" s="14"/>
      <c r="G24" s="8"/>
      <c r="H24" s="11"/>
    </row>
    <row r="25" spans="1:8" ht="19.5" customHeight="1">
      <c r="A25" s="15" t="s">
        <v>8</v>
      </c>
      <c r="B25" s="16" t="s">
        <v>9</v>
      </c>
      <c r="C25" s="17" t="s">
        <v>10</v>
      </c>
      <c r="D25" s="18" t="s">
        <v>11</v>
      </c>
      <c r="E25" s="15" t="s">
        <v>12</v>
      </c>
      <c r="F25" s="18" t="s">
        <v>11</v>
      </c>
      <c r="G25" s="19" t="s">
        <v>13</v>
      </c>
      <c r="H25" s="20" t="s">
        <v>14</v>
      </c>
    </row>
    <row r="26" spans="1:8" ht="19.5" customHeight="1">
      <c r="A26" s="29" t="s">
        <v>31</v>
      </c>
      <c r="B26" s="22">
        <v>0</v>
      </c>
      <c r="C26" s="23">
        <v>0</v>
      </c>
      <c r="D26" s="24">
        <f>AVERAGE(B26:C26)</f>
        <v>0</v>
      </c>
      <c r="E26" s="25">
        <v>0</v>
      </c>
      <c r="F26" s="24">
        <f>(E26)</f>
        <v>0</v>
      </c>
      <c r="G26" s="26">
        <f>SUM(D26+F26)</f>
        <v>0</v>
      </c>
      <c r="H26" s="27">
        <f>RANK(G26,G$26:G$26)</f>
        <v>1</v>
      </c>
    </row>
    <row r="27" spans="1:8" ht="19.5" customHeight="1">
      <c r="A27"/>
      <c r="B27"/>
      <c r="C27"/>
      <c r="D27"/>
      <c r="E27"/>
      <c r="F27"/>
      <c r="G27"/>
      <c r="H27"/>
    </row>
    <row r="28" spans="1:8" ht="19.5" customHeight="1">
      <c r="A28" s="12" t="s">
        <v>34</v>
      </c>
      <c r="B28"/>
      <c r="C28" s="5"/>
      <c r="D28" s="5"/>
      <c r="E28" s="5"/>
      <c r="F28" s="5"/>
      <c r="G28" s="1"/>
      <c r="H28" s="11"/>
    </row>
    <row r="29" spans="1:8" ht="19.5" customHeight="1">
      <c r="A29" s="13" t="s">
        <v>45</v>
      </c>
      <c r="B29" s="14" t="s">
        <v>6</v>
      </c>
      <c r="C29" s="14"/>
      <c r="D29" s="14"/>
      <c r="E29" s="14" t="s">
        <v>7</v>
      </c>
      <c r="F29" s="14"/>
      <c r="G29" s="8"/>
      <c r="H29" s="11"/>
    </row>
    <row r="30" spans="1:8" ht="19.5" customHeight="1">
      <c r="A30" s="15" t="s">
        <v>8</v>
      </c>
      <c r="B30" s="16" t="s">
        <v>9</v>
      </c>
      <c r="C30" s="17" t="s">
        <v>10</v>
      </c>
      <c r="D30" s="18" t="s">
        <v>11</v>
      </c>
      <c r="E30" s="15" t="s">
        <v>12</v>
      </c>
      <c r="F30" s="18" t="s">
        <v>11</v>
      </c>
      <c r="G30" s="19" t="s">
        <v>13</v>
      </c>
      <c r="H30" s="20" t="s">
        <v>14</v>
      </c>
    </row>
    <row r="31" spans="1:8" ht="19.5" customHeight="1">
      <c r="A31" s="29" t="s">
        <v>37</v>
      </c>
      <c r="B31" s="22">
        <v>5</v>
      </c>
      <c r="C31" s="23">
        <v>4.1</v>
      </c>
      <c r="D31" s="24">
        <f aca="true" t="shared" si="8" ref="D31:D32">AVERAGE(B31:C31)</f>
        <v>4.55</v>
      </c>
      <c r="E31" s="25">
        <v>12</v>
      </c>
      <c r="F31" s="24">
        <f aca="true" t="shared" si="9" ref="F31:F32">(E31)</f>
        <v>12</v>
      </c>
      <c r="G31" s="26">
        <f aca="true" t="shared" si="10" ref="G31:G32">SUM(D31+F31)</f>
        <v>16.55</v>
      </c>
      <c r="H31" s="27">
        <f aca="true" t="shared" si="11" ref="H31:H32">RANK(G31,G$31:G$32)</f>
        <v>1</v>
      </c>
    </row>
    <row r="32" spans="1:8" ht="19.5" customHeight="1">
      <c r="A32" s="29" t="s">
        <v>22</v>
      </c>
      <c r="B32" s="22">
        <v>3.7</v>
      </c>
      <c r="C32" s="23">
        <v>3.8</v>
      </c>
      <c r="D32" s="24">
        <f t="shared" si="8"/>
        <v>3.75</v>
      </c>
      <c r="E32" s="25">
        <v>12</v>
      </c>
      <c r="F32" s="24">
        <f t="shared" si="9"/>
        <v>12</v>
      </c>
      <c r="G32" s="26">
        <f t="shared" si="10"/>
        <v>15.75</v>
      </c>
      <c r="H32" s="27">
        <f t="shared" si="11"/>
        <v>2</v>
      </c>
    </row>
    <row r="33" spans="1:8" ht="19.5" customHeight="1">
      <c r="A33"/>
      <c r="B33"/>
      <c r="C33"/>
      <c r="D33"/>
      <c r="E33"/>
      <c r="F33"/>
      <c r="G33"/>
      <c r="H33"/>
    </row>
    <row r="34" spans="1:8" ht="19.5" customHeight="1">
      <c r="A34"/>
      <c r="B34"/>
      <c r="C34"/>
      <c r="D34"/>
      <c r="E34"/>
      <c r="F34"/>
      <c r="G34"/>
      <c r="H34"/>
    </row>
    <row r="35" spans="1:8" ht="19.5" customHeight="1">
      <c r="A35" s="12" t="s">
        <v>34</v>
      </c>
      <c r="B35"/>
      <c r="C35" s="5"/>
      <c r="D35" s="5"/>
      <c r="E35" s="5"/>
      <c r="F35" s="5"/>
      <c r="G35" s="1"/>
      <c r="H35" s="11"/>
    </row>
    <row r="36" spans="1:8" ht="19.5" customHeight="1">
      <c r="A36" s="13" t="s">
        <v>5</v>
      </c>
      <c r="B36" s="14" t="s">
        <v>6</v>
      </c>
      <c r="C36" s="14"/>
      <c r="D36" s="14"/>
      <c r="E36" s="14" t="s">
        <v>7</v>
      </c>
      <c r="F36" s="14"/>
      <c r="G36" s="8"/>
      <c r="H36" s="11"/>
    </row>
    <row r="37" spans="1:8" ht="19.5" customHeight="1">
      <c r="A37" s="15" t="s">
        <v>8</v>
      </c>
      <c r="B37" s="16" t="s">
        <v>9</v>
      </c>
      <c r="C37" s="17" t="s">
        <v>10</v>
      </c>
      <c r="D37" s="18" t="s">
        <v>11</v>
      </c>
      <c r="E37" s="15" t="s">
        <v>12</v>
      </c>
      <c r="F37" s="18" t="s">
        <v>11</v>
      </c>
      <c r="G37" s="19" t="s">
        <v>13</v>
      </c>
      <c r="H37" s="20" t="s">
        <v>14</v>
      </c>
    </row>
    <row r="38" spans="1:8" ht="19.5" customHeight="1">
      <c r="A38" s="21" t="s">
        <v>15</v>
      </c>
      <c r="B38" s="22">
        <v>2.7</v>
      </c>
      <c r="C38" s="23">
        <v>3.2</v>
      </c>
      <c r="D38" s="24">
        <f>AVERAGE(B38:C38)</f>
        <v>2.95</v>
      </c>
      <c r="E38" s="25">
        <v>12.8</v>
      </c>
      <c r="F38" s="24">
        <f>(E38)</f>
        <v>12.8</v>
      </c>
      <c r="G38" s="26">
        <f>SUM(D38+F38)</f>
        <v>15.75</v>
      </c>
      <c r="H38" s="27">
        <f>RANK(G38,G$38:G$38)</f>
        <v>1</v>
      </c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 s="12" t="s">
        <v>34</v>
      </c>
      <c r="B40"/>
      <c r="C40" s="5"/>
      <c r="D40" s="5"/>
      <c r="E40" s="5"/>
      <c r="F40" s="5"/>
      <c r="G40" s="1"/>
      <c r="H40" s="11"/>
    </row>
    <row r="41" spans="1:8" ht="19.5" customHeight="1">
      <c r="A41" s="13" t="s">
        <v>24</v>
      </c>
      <c r="B41" s="14" t="s">
        <v>6</v>
      </c>
      <c r="C41" s="14"/>
      <c r="D41" s="14"/>
      <c r="E41" s="14" t="s">
        <v>7</v>
      </c>
      <c r="F41" s="14"/>
      <c r="G41" s="8"/>
      <c r="H41" s="11"/>
    </row>
    <row r="42" spans="1:8" ht="19.5" customHeight="1">
      <c r="A42" s="15" t="s">
        <v>8</v>
      </c>
      <c r="B42" s="16" t="s">
        <v>9</v>
      </c>
      <c r="C42" s="17" t="s">
        <v>10</v>
      </c>
      <c r="D42" s="18" t="s">
        <v>11</v>
      </c>
      <c r="E42" s="15" t="s">
        <v>12</v>
      </c>
      <c r="F42" s="18" t="s">
        <v>11</v>
      </c>
      <c r="G42" s="19" t="s">
        <v>13</v>
      </c>
      <c r="H42" s="20" t="s">
        <v>14</v>
      </c>
    </row>
    <row r="43" spans="1:8" ht="19.5" customHeight="1">
      <c r="A43" s="30" t="s">
        <v>25</v>
      </c>
      <c r="B43" s="31">
        <v>5.2</v>
      </c>
      <c r="C43" s="31">
        <v>4.8</v>
      </c>
      <c r="D43" s="32">
        <f>AVERAGE(B43:C43)</f>
        <v>5</v>
      </c>
      <c r="E43" s="31">
        <v>9.2</v>
      </c>
      <c r="F43" s="32">
        <f>(E43)</f>
        <v>9.2</v>
      </c>
      <c r="G43" s="33">
        <f>SUM(D43+F43)</f>
        <v>14.2</v>
      </c>
      <c r="H43" s="34">
        <f>RANK(G43,G$43:G$43)</f>
        <v>1</v>
      </c>
    </row>
  </sheetData>
  <sheetProtection selectLockedCells="1" selectUnlockedCells="1"/>
  <mergeCells count="12">
    <mergeCell ref="B8:D8"/>
    <mergeCell ref="E8:F8"/>
    <mergeCell ref="B17:D17"/>
    <mergeCell ref="E17:F17"/>
    <mergeCell ref="B24:D24"/>
    <mergeCell ref="E24:F24"/>
    <mergeCell ref="B29:D29"/>
    <mergeCell ref="E29:F29"/>
    <mergeCell ref="B36:D36"/>
    <mergeCell ref="E36:F36"/>
    <mergeCell ref="B41:D41"/>
    <mergeCell ref="E41:F4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38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" customWidth="1"/>
    <col min="2" max="5" width="8.140625" style="1" customWidth="1"/>
    <col min="6" max="6" width="8.421875" style="1" customWidth="1"/>
    <col min="7" max="7" width="10.7109375" style="2" customWidth="1"/>
    <col min="8" max="8" width="8.140625" style="3" customWidth="1"/>
    <col min="9" max="11" width="8.421875" style="1" customWidth="1"/>
    <col min="12" max="13" width="9.140625" style="1" customWidth="1"/>
    <col min="14" max="14" width="15.00390625" style="1" customWidth="1"/>
    <col min="15" max="15" width="22.8515625" style="1" customWidth="1"/>
    <col min="16" max="18" width="9.140625" style="2" customWidth="1"/>
    <col min="19" max="16384" width="9.140625" style="1" customWidth="1"/>
  </cols>
  <sheetData>
    <row r="1" spans="1:256" ht="19.5" customHeight="1">
      <c r="A1" s="4" t="s">
        <v>0</v>
      </c>
      <c r="B1" s="5"/>
      <c r="C1" s="5"/>
      <c r="D1" s="5"/>
      <c r="E1"/>
      <c r="F1" s="5"/>
      <c r="G1" s="5"/>
      <c r="H1" s="5"/>
      <c r="I1" s="5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/>
      <c r="L2"/>
      <c r="M2"/>
      <c r="N2"/>
      <c r="O2"/>
      <c r="P2" s="1"/>
      <c r="Q2" s="1"/>
      <c r="R2" s="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6" t="s">
        <v>1</v>
      </c>
      <c r="B3" s="7"/>
      <c r="C3" s="7"/>
      <c r="D3" s="7"/>
      <c r="E3" s="7"/>
      <c r="F3" s="7"/>
      <c r="G3" s="7"/>
      <c r="H3"/>
      <c r="I3" s="7"/>
      <c r="J3" s="7"/>
      <c r="K3"/>
      <c r="L3"/>
      <c r="M3"/>
      <c r="N3"/>
      <c r="O3"/>
      <c r="P3" s="1"/>
      <c r="Q3" s="1"/>
      <c r="R3" s="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9" customFormat="1" ht="19.5" customHeight="1">
      <c r="A4" s="7" t="s">
        <v>2</v>
      </c>
      <c r="B4" s="5"/>
      <c r="C4" s="5"/>
      <c r="D4" s="5"/>
      <c r="E4" s="5"/>
      <c r="F4" s="5"/>
      <c r="G4" s="5"/>
      <c r="H4" s="5"/>
      <c r="I4" s="8"/>
      <c r="J4" s="11"/>
    </row>
    <row r="5" spans="1:8" s="1" customFormat="1" ht="19.5" customHeight="1">
      <c r="A5" s="5"/>
      <c r="B5" s="5"/>
      <c r="C5" s="5"/>
      <c r="D5" s="5"/>
      <c r="E5" s="5"/>
      <c r="F5" s="5"/>
      <c r="G5"/>
      <c r="H5"/>
    </row>
    <row r="6" spans="1:8" ht="19.5" customHeight="1">
      <c r="A6" s="10" t="s">
        <v>46</v>
      </c>
      <c r="B6" s="5"/>
      <c r="C6" s="5"/>
      <c r="D6" s="5"/>
      <c r="E6" s="5"/>
      <c r="F6" s="5"/>
      <c r="G6" s="8"/>
      <c r="H6" s="11"/>
    </row>
    <row r="7" spans="1:8" ht="19.5" customHeight="1">
      <c r="A7" s="12" t="s">
        <v>47</v>
      </c>
      <c r="B7"/>
      <c r="C7" s="5"/>
      <c r="D7" s="5"/>
      <c r="E7" s="5"/>
      <c r="F7" s="5"/>
      <c r="G7" s="1"/>
      <c r="H7" s="11"/>
    </row>
    <row r="8" spans="1:8" ht="19.5" customHeight="1">
      <c r="A8" s="13" t="s">
        <v>45</v>
      </c>
      <c r="B8" s="14" t="s">
        <v>6</v>
      </c>
      <c r="C8" s="14"/>
      <c r="D8" s="14"/>
      <c r="E8" s="14" t="s">
        <v>7</v>
      </c>
      <c r="F8" s="14"/>
      <c r="G8" s="8"/>
      <c r="H8" s="11"/>
    </row>
    <row r="9" spans="1:8" ht="19.5" customHeight="1">
      <c r="A9" s="15" t="s">
        <v>8</v>
      </c>
      <c r="B9" s="16" t="s">
        <v>9</v>
      </c>
      <c r="C9" s="17" t="s">
        <v>10</v>
      </c>
      <c r="D9" s="18" t="s">
        <v>11</v>
      </c>
      <c r="E9" s="15" t="s">
        <v>12</v>
      </c>
      <c r="F9" s="18" t="s">
        <v>11</v>
      </c>
      <c r="G9" s="19" t="s">
        <v>13</v>
      </c>
      <c r="H9" s="20" t="s">
        <v>14</v>
      </c>
    </row>
    <row r="10" spans="1:8" ht="19.5" customHeight="1">
      <c r="A10" s="29" t="s">
        <v>22</v>
      </c>
      <c r="B10" s="22">
        <v>5.3</v>
      </c>
      <c r="C10" s="23">
        <v>6.8</v>
      </c>
      <c r="D10" s="24">
        <f aca="true" t="shared" si="0" ref="D10:D11">AVERAGE(B10:C10)</f>
        <v>6.05</v>
      </c>
      <c r="E10" s="25">
        <v>13.4</v>
      </c>
      <c r="F10" s="24">
        <f aca="true" t="shared" si="1" ref="F10:F11">(E10)</f>
        <v>13.4</v>
      </c>
      <c r="G10" s="26">
        <f aca="true" t="shared" si="2" ref="G10:G11">SUM(D10+F10)</f>
        <v>19.45</v>
      </c>
      <c r="H10" s="27">
        <f aca="true" t="shared" si="3" ref="H10:H11">RANK(G10,G$10:G$11)</f>
        <v>1</v>
      </c>
    </row>
    <row r="11" spans="1:8" ht="19.5" customHeight="1">
      <c r="A11" s="29" t="s">
        <v>37</v>
      </c>
      <c r="B11" s="22">
        <v>7.1</v>
      </c>
      <c r="C11" s="23">
        <v>6.9</v>
      </c>
      <c r="D11" s="24">
        <f t="shared" si="0"/>
        <v>7</v>
      </c>
      <c r="E11" s="25">
        <v>11.2</v>
      </c>
      <c r="F11" s="24">
        <f t="shared" si="1"/>
        <v>11.2</v>
      </c>
      <c r="G11" s="26">
        <f t="shared" si="2"/>
        <v>18.2</v>
      </c>
      <c r="H11" s="27">
        <f t="shared" si="3"/>
        <v>2</v>
      </c>
    </row>
    <row r="12" spans="1:8" ht="19.5" customHeight="1">
      <c r="A12"/>
      <c r="B12"/>
      <c r="C12"/>
      <c r="D12"/>
      <c r="E12"/>
      <c r="F12"/>
      <c r="G12"/>
      <c r="H12"/>
    </row>
    <row r="13" spans="1:8" ht="19.5" customHeight="1">
      <c r="A13"/>
      <c r="B13"/>
      <c r="C13"/>
      <c r="D13"/>
      <c r="E13"/>
      <c r="F13"/>
      <c r="G13"/>
      <c r="H13"/>
    </row>
    <row r="14" spans="1:8" ht="19.5" customHeight="1">
      <c r="A14" s="12" t="s">
        <v>47</v>
      </c>
      <c r="B14"/>
      <c r="C14" s="5"/>
      <c r="D14" s="5"/>
      <c r="E14" s="5"/>
      <c r="F14" s="5"/>
      <c r="G14" s="1"/>
      <c r="H14" s="11"/>
    </row>
    <row r="15" spans="1:8" ht="19.5" customHeight="1">
      <c r="A15" s="13" t="s">
        <v>16</v>
      </c>
      <c r="B15" s="14" t="s">
        <v>6</v>
      </c>
      <c r="C15" s="14"/>
      <c r="D15" s="14"/>
      <c r="E15" s="14" t="s">
        <v>7</v>
      </c>
      <c r="F15" s="14"/>
      <c r="G15" s="8"/>
      <c r="H15" s="11"/>
    </row>
    <row r="16" spans="1:8" ht="19.5" customHeight="1">
      <c r="A16" s="15" t="s">
        <v>8</v>
      </c>
      <c r="B16" s="16" t="s">
        <v>9</v>
      </c>
      <c r="C16" s="17" t="s">
        <v>10</v>
      </c>
      <c r="D16" s="18" t="s">
        <v>11</v>
      </c>
      <c r="E16" s="15" t="s">
        <v>12</v>
      </c>
      <c r="F16" s="18" t="s">
        <v>11</v>
      </c>
      <c r="G16" s="19" t="s">
        <v>13</v>
      </c>
      <c r="H16" s="20" t="s">
        <v>14</v>
      </c>
    </row>
    <row r="17" spans="1:8" ht="19.5" customHeight="1">
      <c r="A17" s="29" t="s">
        <v>20</v>
      </c>
      <c r="B17" s="22">
        <v>12</v>
      </c>
      <c r="C17" s="23">
        <v>12.1</v>
      </c>
      <c r="D17" s="24">
        <f aca="true" t="shared" si="4" ref="D17:D23">AVERAGE(B17:C17)</f>
        <v>12.05</v>
      </c>
      <c r="E17" s="25">
        <v>12.6</v>
      </c>
      <c r="F17" s="24">
        <f aca="true" t="shared" si="5" ref="F17:F23">(E17)</f>
        <v>12.6</v>
      </c>
      <c r="G17" s="26">
        <f aca="true" t="shared" si="6" ref="G17:G23">SUM(D17+F17)</f>
        <v>24.65</v>
      </c>
      <c r="H17" s="27">
        <f aca="true" t="shared" si="7" ref="H17:H23">RANK(G17,G$17:G$23)</f>
        <v>1</v>
      </c>
    </row>
    <row r="18" spans="1:8" ht="19.5" customHeight="1">
      <c r="A18" s="21" t="s">
        <v>36</v>
      </c>
      <c r="B18" s="22">
        <v>10.1</v>
      </c>
      <c r="C18" s="23">
        <v>10.4</v>
      </c>
      <c r="D18" s="24">
        <f t="shared" si="4"/>
        <v>10.25</v>
      </c>
      <c r="E18" s="25">
        <v>13.6</v>
      </c>
      <c r="F18" s="24">
        <f t="shared" si="5"/>
        <v>13.6</v>
      </c>
      <c r="G18" s="26">
        <f t="shared" si="6"/>
        <v>23.85</v>
      </c>
      <c r="H18" s="27">
        <f t="shared" si="7"/>
        <v>2</v>
      </c>
    </row>
    <row r="19" spans="1:8" ht="19.5" customHeight="1">
      <c r="A19" s="21" t="s">
        <v>19</v>
      </c>
      <c r="B19" s="22">
        <v>10.5</v>
      </c>
      <c r="C19" s="23">
        <v>10.4</v>
      </c>
      <c r="D19" s="24">
        <f t="shared" si="4"/>
        <v>10.45</v>
      </c>
      <c r="E19" s="25">
        <v>12.4</v>
      </c>
      <c r="F19" s="24">
        <f t="shared" si="5"/>
        <v>12.4</v>
      </c>
      <c r="G19" s="26">
        <f t="shared" si="6"/>
        <v>22.85</v>
      </c>
      <c r="H19" s="27">
        <f t="shared" si="7"/>
        <v>3</v>
      </c>
    </row>
    <row r="20" spans="1:8" ht="19.5" customHeight="1">
      <c r="A20" s="21" t="s">
        <v>48</v>
      </c>
      <c r="B20" s="22">
        <v>10.5</v>
      </c>
      <c r="C20" s="23">
        <v>10.8</v>
      </c>
      <c r="D20" s="24">
        <f t="shared" si="4"/>
        <v>10.65</v>
      </c>
      <c r="E20" s="25">
        <v>12</v>
      </c>
      <c r="F20" s="24">
        <f t="shared" si="5"/>
        <v>12</v>
      </c>
      <c r="G20" s="26">
        <f t="shared" si="6"/>
        <v>22.65</v>
      </c>
      <c r="H20" s="27">
        <f t="shared" si="7"/>
        <v>4</v>
      </c>
    </row>
    <row r="21" spans="1:8" ht="19.5" customHeight="1">
      <c r="A21" s="29" t="s">
        <v>37</v>
      </c>
      <c r="B21" s="22">
        <v>8.4</v>
      </c>
      <c r="C21" s="23">
        <v>8.5</v>
      </c>
      <c r="D21" s="24">
        <f t="shared" si="4"/>
        <v>8.45</v>
      </c>
      <c r="E21" s="25">
        <v>13.4</v>
      </c>
      <c r="F21" s="24">
        <f t="shared" si="5"/>
        <v>13.4</v>
      </c>
      <c r="G21" s="26">
        <f t="shared" si="6"/>
        <v>21.85</v>
      </c>
      <c r="H21" s="27">
        <f t="shared" si="7"/>
        <v>5</v>
      </c>
    </row>
    <row r="22" spans="1:8" ht="19.5" customHeight="1">
      <c r="A22" s="21" t="s">
        <v>49</v>
      </c>
      <c r="B22" s="22">
        <v>8.5</v>
      </c>
      <c r="C22" s="23">
        <v>8.1</v>
      </c>
      <c r="D22" s="24">
        <f t="shared" si="4"/>
        <v>8.3</v>
      </c>
      <c r="E22" s="25">
        <v>12.4</v>
      </c>
      <c r="F22" s="24">
        <f t="shared" si="5"/>
        <v>12.4</v>
      </c>
      <c r="G22" s="26">
        <f t="shared" si="6"/>
        <v>20.700000000000003</v>
      </c>
      <c r="H22" s="27">
        <f t="shared" si="7"/>
        <v>6</v>
      </c>
    </row>
    <row r="23" spans="1:8" ht="19.5" customHeight="1">
      <c r="A23" s="29" t="s">
        <v>22</v>
      </c>
      <c r="B23" s="22">
        <v>6.3</v>
      </c>
      <c r="C23" s="23">
        <v>6.3</v>
      </c>
      <c r="D23" s="24">
        <f t="shared" si="4"/>
        <v>6.3</v>
      </c>
      <c r="E23" s="25">
        <v>12.7</v>
      </c>
      <c r="F23" s="24">
        <f t="shared" si="5"/>
        <v>12.7</v>
      </c>
      <c r="G23" s="26">
        <f t="shared" si="6"/>
        <v>19</v>
      </c>
      <c r="H23" s="27">
        <f t="shared" si="7"/>
        <v>7</v>
      </c>
    </row>
    <row r="24" spans="1:8" ht="19.5" customHeight="1">
      <c r="A24"/>
      <c r="B24"/>
      <c r="C24"/>
      <c r="D24"/>
      <c r="E24"/>
      <c r="F24"/>
      <c r="G24"/>
      <c r="H24"/>
    </row>
    <row r="25" spans="1:8" ht="19.5" customHeight="1">
      <c r="A25"/>
      <c r="B25"/>
      <c r="C25"/>
      <c r="D25"/>
      <c r="E25"/>
      <c r="F25"/>
      <c r="G25"/>
      <c r="H25"/>
    </row>
    <row r="26" spans="1:8" ht="19.5" customHeight="1">
      <c r="A26" s="12" t="s">
        <v>47</v>
      </c>
      <c r="B26"/>
      <c r="C26" s="5"/>
      <c r="D26" s="5"/>
      <c r="E26" s="5"/>
      <c r="F26" s="5"/>
      <c r="G26" s="1"/>
      <c r="H26" s="11"/>
    </row>
    <row r="27" spans="1:8" ht="19.5" customHeight="1">
      <c r="A27" s="13" t="s">
        <v>5</v>
      </c>
      <c r="B27" s="14" t="s">
        <v>6</v>
      </c>
      <c r="C27" s="14"/>
      <c r="D27" s="14"/>
      <c r="E27" s="14" t="s">
        <v>7</v>
      </c>
      <c r="F27" s="14"/>
      <c r="G27" s="8"/>
      <c r="H27" s="11"/>
    </row>
    <row r="28" spans="1:8" ht="19.5" customHeight="1">
      <c r="A28" s="15" t="s">
        <v>8</v>
      </c>
      <c r="B28" s="16" t="s">
        <v>9</v>
      </c>
      <c r="C28" s="17" t="s">
        <v>10</v>
      </c>
      <c r="D28" s="18" t="s">
        <v>11</v>
      </c>
      <c r="E28" s="15" t="s">
        <v>12</v>
      </c>
      <c r="F28" s="18" t="s">
        <v>11</v>
      </c>
      <c r="G28" s="19" t="s">
        <v>13</v>
      </c>
      <c r="H28" s="20" t="s">
        <v>14</v>
      </c>
    </row>
    <row r="29" spans="1:8" ht="19.5" customHeight="1">
      <c r="A29" s="21" t="s">
        <v>15</v>
      </c>
      <c r="B29" s="22">
        <v>8.8</v>
      </c>
      <c r="C29" s="23">
        <v>8.4</v>
      </c>
      <c r="D29" s="24">
        <f>AVERAGE(B29:C29)</f>
        <v>8.600000000000001</v>
      </c>
      <c r="E29" s="25">
        <v>13.6</v>
      </c>
      <c r="F29" s="24">
        <f>(E29)</f>
        <v>13.6</v>
      </c>
      <c r="G29" s="26">
        <f>SUM(D29+F29)</f>
        <v>22.200000000000003</v>
      </c>
      <c r="H29" s="27">
        <f>RANK(G29,G$29:G$29)</f>
        <v>1</v>
      </c>
    </row>
    <row r="30" spans="1:8" ht="19.5" customHeight="1">
      <c r="A30"/>
      <c r="B30"/>
      <c r="C30"/>
      <c r="D30"/>
      <c r="E30"/>
      <c r="F30"/>
      <c r="G30"/>
      <c r="H30"/>
    </row>
    <row r="31" spans="1:8" ht="19.5" customHeight="1">
      <c r="A31"/>
      <c r="B31"/>
      <c r="C31"/>
      <c r="D31"/>
      <c r="E31"/>
      <c r="F31"/>
      <c r="G31"/>
      <c r="H31"/>
    </row>
    <row r="32" spans="1:8" ht="19.5" customHeight="1">
      <c r="A32" s="12" t="s">
        <v>47</v>
      </c>
      <c r="B32"/>
      <c r="C32" s="5"/>
      <c r="D32" s="5"/>
      <c r="E32" s="5"/>
      <c r="F32" s="5"/>
      <c r="G32" s="1"/>
      <c r="H32" s="11"/>
    </row>
    <row r="33" spans="1:8" ht="19.5" customHeight="1">
      <c r="A33" s="13" t="s">
        <v>26</v>
      </c>
      <c r="B33" s="14" t="s">
        <v>6</v>
      </c>
      <c r="C33" s="14"/>
      <c r="D33" s="14"/>
      <c r="E33" s="14" t="s">
        <v>7</v>
      </c>
      <c r="F33" s="14"/>
      <c r="G33" s="8"/>
      <c r="H33" s="11"/>
    </row>
    <row r="34" spans="1:8" ht="19.5" customHeight="1">
      <c r="A34" s="15" t="s">
        <v>8</v>
      </c>
      <c r="B34" s="16" t="s">
        <v>9</v>
      </c>
      <c r="C34" s="17" t="s">
        <v>10</v>
      </c>
      <c r="D34" s="18" t="s">
        <v>11</v>
      </c>
      <c r="E34" s="15" t="s">
        <v>12</v>
      </c>
      <c r="F34" s="18" t="s">
        <v>11</v>
      </c>
      <c r="G34" s="19" t="s">
        <v>13</v>
      </c>
      <c r="H34" s="20" t="s">
        <v>14</v>
      </c>
    </row>
    <row r="35" spans="1:8" ht="19.5" customHeight="1">
      <c r="A35" s="29" t="s">
        <v>30</v>
      </c>
      <c r="B35" s="22">
        <v>12.9</v>
      </c>
      <c r="C35" s="23">
        <v>12</v>
      </c>
      <c r="D35" s="24">
        <f aca="true" t="shared" si="8" ref="D35:D38">AVERAGE(B35:C35)</f>
        <v>12.45</v>
      </c>
      <c r="E35" s="25">
        <v>14.1</v>
      </c>
      <c r="F35" s="24">
        <f aca="true" t="shared" si="9" ref="F35:F38">(E35)</f>
        <v>14.1</v>
      </c>
      <c r="G35" s="26">
        <f aca="true" t="shared" si="10" ref="G35:G38">SUM(D35+F35)</f>
        <v>26.549999999999997</v>
      </c>
      <c r="H35" s="27">
        <f aca="true" t="shared" si="11" ref="H35:H38">RANK(G35,G$35:G$38)</f>
        <v>1</v>
      </c>
    </row>
    <row r="36" spans="1:8" ht="19.5" customHeight="1">
      <c r="A36" s="21" t="s">
        <v>29</v>
      </c>
      <c r="B36" s="22">
        <v>10.5</v>
      </c>
      <c r="C36" s="23">
        <v>10.1</v>
      </c>
      <c r="D36" s="24">
        <f t="shared" si="8"/>
        <v>10.3</v>
      </c>
      <c r="E36" s="25">
        <v>15.8</v>
      </c>
      <c r="F36" s="24">
        <f t="shared" si="9"/>
        <v>15.8</v>
      </c>
      <c r="G36" s="26">
        <f t="shared" si="10"/>
        <v>26.1</v>
      </c>
      <c r="H36" s="27">
        <f t="shared" si="11"/>
        <v>2</v>
      </c>
    </row>
    <row r="37" spans="1:8" ht="19.5" customHeight="1">
      <c r="A37" s="21" t="s">
        <v>27</v>
      </c>
      <c r="B37" s="22">
        <v>11.1</v>
      </c>
      <c r="C37" s="23">
        <v>11.1</v>
      </c>
      <c r="D37" s="24">
        <f t="shared" si="8"/>
        <v>11.1</v>
      </c>
      <c r="E37" s="25">
        <v>14.5</v>
      </c>
      <c r="F37" s="24">
        <f t="shared" si="9"/>
        <v>14.5</v>
      </c>
      <c r="G37" s="26">
        <f t="shared" si="10"/>
        <v>25.6</v>
      </c>
      <c r="H37" s="27">
        <f t="shared" si="11"/>
        <v>3</v>
      </c>
    </row>
    <row r="38" spans="1:8" ht="19.5" customHeight="1">
      <c r="A38" s="21" t="s">
        <v>18</v>
      </c>
      <c r="B38" s="22">
        <v>7.2</v>
      </c>
      <c r="C38" s="23">
        <v>6.9</v>
      </c>
      <c r="D38" s="24">
        <f t="shared" si="8"/>
        <v>7.050000000000001</v>
      </c>
      <c r="E38" s="25">
        <v>12.8</v>
      </c>
      <c r="F38" s="24">
        <f t="shared" si="9"/>
        <v>12.8</v>
      </c>
      <c r="G38" s="26">
        <f t="shared" si="10"/>
        <v>19.85</v>
      </c>
      <c r="H38" s="27">
        <f t="shared" si="11"/>
        <v>4</v>
      </c>
    </row>
  </sheetData>
  <sheetProtection selectLockedCells="1" selectUnlockedCells="1"/>
  <mergeCells count="8">
    <mergeCell ref="B8:D8"/>
    <mergeCell ref="E8:F8"/>
    <mergeCell ref="B15:D15"/>
    <mergeCell ref="E15:F15"/>
    <mergeCell ref="B27:D27"/>
    <mergeCell ref="E27:F27"/>
    <mergeCell ref="B33:D33"/>
    <mergeCell ref="E33:F3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IV43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" customWidth="1"/>
    <col min="2" max="5" width="8.140625" style="1" customWidth="1"/>
    <col min="6" max="6" width="8.421875" style="1" customWidth="1"/>
    <col min="7" max="7" width="10.7109375" style="2" customWidth="1"/>
    <col min="8" max="8" width="8.140625" style="3" customWidth="1"/>
    <col min="9" max="11" width="8.421875" style="1" customWidth="1"/>
    <col min="12" max="13" width="9.140625" style="1" customWidth="1"/>
    <col min="14" max="14" width="15.00390625" style="1" customWidth="1"/>
    <col min="15" max="15" width="22.8515625" style="1" customWidth="1"/>
    <col min="16" max="18" width="9.140625" style="2" customWidth="1"/>
    <col min="19" max="16384" width="9.140625" style="1" customWidth="1"/>
  </cols>
  <sheetData>
    <row r="1" spans="1:256" ht="19.5" customHeight="1">
      <c r="A1" s="4" t="s">
        <v>0</v>
      </c>
      <c r="B1" s="5"/>
      <c r="C1" s="5"/>
      <c r="D1" s="5"/>
      <c r="E1"/>
      <c r="F1" s="5"/>
      <c r="G1" s="5"/>
      <c r="H1" s="5"/>
      <c r="I1" s="5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/>
      <c r="L2"/>
      <c r="M2"/>
      <c r="N2"/>
      <c r="O2"/>
      <c r="P2" s="1"/>
      <c r="Q2" s="1"/>
      <c r="R2" s="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6" t="s">
        <v>1</v>
      </c>
      <c r="B3" s="7"/>
      <c r="C3" s="7"/>
      <c r="D3" s="7"/>
      <c r="E3" s="7"/>
      <c r="F3" s="7"/>
      <c r="G3" s="7"/>
      <c r="H3"/>
      <c r="I3" s="7"/>
      <c r="J3" s="7"/>
      <c r="K3"/>
      <c r="L3"/>
      <c r="M3"/>
      <c r="N3"/>
      <c r="O3"/>
      <c r="P3" s="1"/>
      <c r="Q3" s="1"/>
      <c r="R3" s="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9" customFormat="1" ht="19.5" customHeight="1">
      <c r="A4" s="7" t="s">
        <v>2</v>
      </c>
      <c r="B4" s="5"/>
      <c r="C4" s="5"/>
      <c r="D4" s="5"/>
      <c r="E4" s="5"/>
      <c r="F4" s="5"/>
      <c r="G4" s="5"/>
      <c r="H4" s="5"/>
      <c r="I4" s="8"/>
      <c r="J4" s="11"/>
    </row>
    <row r="5" spans="1:8" s="1" customFormat="1" ht="19.5" customHeight="1">
      <c r="A5" s="5"/>
      <c r="B5" s="5"/>
      <c r="C5" s="5"/>
      <c r="D5" s="5"/>
      <c r="E5" s="5"/>
      <c r="F5" s="5"/>
      <c r="G5"/>
      <c r="H5"/>
    </row>
    <row r="6" spans="1:8" ht="19.5" customHeight="1">
      <c r="A6" s="10" t="s">
        <v>50</v>
      </c>
      <c r="B6" s="5"/>
      <c r="C6" s="5"/>
      <c r="D6" s="5"/>
      <c r="E6" s="5"/>
      <c r="F6" s="5"/>
      <c r="G6" s="8"/>
      <c r="H6" s="11"/>
    </row>
    <row r="7" spans="1:8" ht="19.5" customHeight="1">
      <c r="A7" s="12" t="s">
        <v>51</v>
      </c>
      <c r="B7"/>
      <c r="C7" s="5"/>
      <c r="D7" s="5"/>
      <c r="E7" s="5"/>
      <c r="F7" s="5"/>
      <c r="G7" s="1"/>
      <c r="H7" s="11"/>
    </row>
    <row r="8" spans="1:8" ht="19.5" customHeight="1">
      <c r="A8" s="13" t="s">
        <v>26</v>
      </c>
      <c r="B8" s="14" t="s">
        <v>6</v>
      </c>
      <c r="C8" s="14"/>
      <c r="D8" s="14"/>
      <c r="E8" s="14" t="s">
        <v>7</v>
      </c>
      <c r="F8" s="14"/>
      <c r="G8" s="8"/>
      <c r="H8" s="11"/>
    </row>
    <row r="9" spans="1:8" ht="19.5" customHeight="1">
      <c r="A9" s="15" t="s">
        <v>8</v>
      </c>
      <c r="B9" s="16" t="s">
        <v>9</v>
      </c>
      <c r="C9" s="17" t="s">
        <v>10</v>
      </c>
      <c r="D9" s="18" t="s">
        <v>11</v>
      </c>
      <c r="E9" s="15" t="s">
        <v>12</v>
      </c>
      <c r="F9" s="18" t="s">
        <v>11</v>
      </c>
      <c r="G9" s="19" t="s">
        <v>13</v>
      </c>
      <c r="H9" s="20" t="s">
        <v>14</v>
      </c>
    </row>
    <row r="10" spans="1:8" ht="19.5" customHeight="1">
      <c r="A10" s="21" t="s">
        <v>29</v>
      </c>
      <c r="B10" s="22">
        <v>5.6</v>
      </c>
      <c r="C10" s="23">
        <v>4.8</v>
      </c>
      <c r="D10" s="24">
        <f aca="true" t="shared" si="0" ref="D10:D13">AVERAGE(B10:C10)</f>
        <v>5.199999999999999</v>
      </c>
      <c r="E10" s="25">
        <v>20.9</v>
      </c>
      <c r="F10" s="24">
        <f aca="true" t="shared" si="1" ref="F10:F13">(E10)</f>
        <v>20.9</v>
      </c>
      <c r="G10" s="26">
        <f aca="true" t="shared" si="2" ref="G10:G13">SUM(D10+F10)</f>
        <v>26.099999999999998</v>
      </c>
      <c r="H10" s="27">
        <f aca="true" t="shared" si="3" ref="H10:H13">RANK(G10,G$10:G$13)</f>
        <v>1</v>
      </c>
    </row>
    <row r="11" spans="1:8" ht="19.5" customHeight="1">
      <c r="A11" s="21" t="s">
        <v>27</v>
      </c>
      <c r="B11" s="22">
        <v>6.5</v>
      </c>
      <c r="C11" s="23">
        <v>7</v>
      </c>
      <c r="D11" s="24">
        <f t="shared" si="0"/>
        <v>6.75</v>
      </c>
      <c r="E11" s="25">
        <v>15</v>
      </c>
      <c r="F11" s="24">
        <f t="shared" si="1"/>
        <v>15</v>
      </c>
      <c r="G11" s="26">
        <f t="shared" si="2"/>
        <v>21.75</v>
      </c>
      <c r="H11" s="27">
        <f t="shared" si="3"/>
        <v>2</v>
      </c>
    </row>
    <row r="12" spans="1:8" ht="19.5" customHeight="1">
      <c r="A12" s="21" t="s">
        <v>28</v>
      </c>
      <c r="B12" s="22">
        <v>5</v>
      </c>
      <c r="C12" s="23">
        <v>4</v>
      </c>
      <c r="D12" s="24">
        <f t="shared" si="0"/>
        <v>4.5</v>
      </c>
      <c r="E12" s="25">
        <v>15.7</v>
      </c>
      <c r="F12" s="24">
        <f t="shared" si="1"/>
        <v>15.7</v>
      </c>
      <c r="G12" s="26">
        <f t="shared" si="2"/>
        <v>20.2</v>
      </c>
      <c r="H12" s="27">
        <f t="shared" si="3"/>
        <v>3</v>
      </c>
    </row>
    <row r="13" spans="1:8" ht="19.5" customHeight="1">
      <c r="A13" s="29" t="s">
        <v>31</v>
      </c>
      <c r="B13" s="22">
        <v>1.8</v>
      </c>
      <c r="C13" s="23">
        <v>2.8</v>
      </c>
      <c r="D13" s="24">
        <f t="shared" si="0"/>
        <v>2.3</v>
      </c>
      <c r="E13" s="25">
        <v>17.7</v>
      </c>
      <c r="F13" s="24">
        <f t="shared" si="1"/>
        <v>17.7</v>
      </c>
      <c r="G13" s="26">
        <f t="shared" si="2"/>
        <v>20</v>
      </c>
      <c r="H13" s="27">
        <f t="shared" si="3"/>
        <v>4</v>
      </c>
    </row>
    <row r="14" spans="1:8" ht="19.5" customHeight="1">
      <c r="A14"/>
      <c r="B14"/>
      <c r="C14"/>
      <c r="D14"/>
      <c r="E14"/>
      <c r="F14"/>
      <c r="G14"/>
      <c r="H14"/>
    </row>
    <row r="15" spans="1:8" ht="19.5" customHeight="1">
      <c r="A15"/>
      <c r="B15"/>
      <c r="C15"/>
      <c r="D15"/>
      <c r="E15"/>
      <c r="F15"/>
      <c r="G15"/>
      <c r="H15"/>
    </row>
    <row r="16" spans="1:8" ht="19.5" customHeight="1">
      <c r="A16" s="12" t="s">
        <v>51</v>
      </c>
      <c r="B16"/>
      <c r="C16" s="5"/>
      <c r="D16" s="5"/>
      <c r="E16" s="5"/>
      <c r="F16" s="5"/>
      <c r="G16" s="1"/>
      <c r="H16" s="11"/>
    </row>
    <row r="17" spans="1:8" ht="19.5" customHeight="1">
      <c r="A17" s="13" t="s">
        <v>5</v>
      </c>
      <c r="B17" s="14" t="s">
        <v>6</v>
      </c>
      <c r="C17" s="14"/>
      <c r="D17" s="14"/>
      <c r="E17" s="14" t="s">
        <v>7</v>
      </c>
      <c r="F17" s="14"/>
      <c r="G17" s="8"/>
      <c r="H17" s="11"/>
    </row>
    <row r="18" spans="1:8" ht="19.5" customHeight="1">
      <c r="A18" s="15" t="s">
        <v>8</v>
      </c>
      <c r="B18" s="16" t="s">
        <v>9</v>
      </c>
      <c r="C18" s="17" t="s">
        <v>10</v>
      </c>
      <c r="D18" s="18" t="s">
        <v>11</v>
      </c>
      <c r="E18" s="15" t="s">
        <v>12</v>
      </c>
      <c r="F18" s="18" t="s">
        <v>11</v>
      </c>
      <c r="G18" s="19" t="s">
        <v>13</v>
      </c>
      <c r="H18" s="20" t="s">
        <v>14</v>
      </c>
    </row>
    <row r="19" spans="1:8" ht="19.5" customHeight="1">
      <c r="A19" s="39" t="s">
        <v>52</v>
      </c>
      <c r="B19" s="22">
        <v>3.9</v>
      </c>
      <c r="C19" s="23">
        <v>4.1</v>
      </c>
      <c r="D19" s="24">
        <f>AVERAGE(B19:C19)</f>
        <v>4</v>
      </c>
      <c r="E19" s="25">
        <v>13.4</v>
      </c>
      <c r="F19" s="24">
        <f>(E19)</f>
        <v>13.4</v>
      </c>
      <c r="G19" s="26">
        <f>SUM(D19+F19)</f>
        <v>17.4</v>
      </c>
      <c r="H19" s="27">
        <f>RANK(G19,G$19:G$19)</f>
        <v>1</v>
      </c>
    </row>
    <row r="20" spans="1:8" ht="19.5" customHeight="1">
      <c r="A20"/>
      <c r="B20"/>
      <c r="C20"/>
      <c r="D20"/>
      <c r="E20"/>
      <c r="F20"/>
      <c r="G20"/>
      <c r="H20"/>
    </row>
    <row r="21" spans="1:8" ht="19.5" customHeight="1">
      <c r="A21"/>
      <c r="B21"/>
      <c r="C21"/>
      <c r="D21"/>
      <c r="E21"/>
      <c r="F21"/>
      <c r="G21"/>
      <c r="H21"/>
    </row>
    <row r="22" spans="1:8" ht="19.5" customHeight="1">
      <c r="A22" s="12" t="s">
        <v>51</v>
      </c>
      <c r="B22"/>
      <c r="C22" s="5"/>
      <c r="D22" s="5"/>
      <c r="E22" s="5"/>
      <c r="F22" s="5"/>
      <c r="G22" s="1"/>
      <c r="H22" s="11"/>
    </row>
    <row r="23" spans="1:8" ht="19.5" customHeight="1">
      <c r="A23" s="13" t="s">
        <v>16</v>
      </c>
      <c r="B23" s="14" t="s">
        <v>6</v>
      </c>
      <c r="C23" s="14"/>
      <c r="D23" s="14"/>
      <c r="E23" s="14" t="s">
        <v>7</v>
      </c>
      <c r="F23" s="14"/>
      <c r="G23" s="8"/>
      <c r="H23" s="11"/>
    </row>
    <row r="24" spans="1:8" ht="19.5" customHeight="1">
      <c r="A24" s="15" t="s">
        <v>8</v>
      </c>
      <c r="B24" s="16" t="s">
        <v>9</v>
      </c>
      <c r="C24" s="17" t="s">
        <v>10</v>
      </c>
      <c r="D24" s="18" t="s">
        <v>11</v>
      </c>
      <c r="E24" s="15" t="s">
        <v>12</v>
      </c>
      <c r="F24" s="18" t="s">
        <v>11</v>
      </c>
      <c r="G24" s="19" t="s">
        <v>13</v>
      </c>
      <c r="H24" s="20" t="s">
        <v>14</v>
      </c>
    </row>
    <row r="25" spans="1:8" ht="19.5" customHeight="1">
      <c r="A25" s="21" t="s">
        <v>17</v>
      </c>
      <c r="B25" s="22">
        <v>5.5</v>
      </c>
      <c r="C25" s="23">
        <v>5.3</v>
      </c>
      <c r="D25" s="24">
        <f aca="true" t="shared" si="4" ref="D25:D31">AVERAGE(B25:C25)</f>
        <v>5.4</v>
      </c>
      <c r="E25" s="25">
        <v>13.9</v>
      </c>
      <c r="F25" s="24">
        <f aca="true" t="shared" si="5" ref="F25:F31">(E25)</f>
        <v>13.9</v>
      </c>
      <c r="G25" s="26">
        <f aca="true" t="shared" si="6" ref="G25:G31">SUM(D25+F25)</f>
        <v>19.3</v>
      </c>
      <c r="H25" s="27">
        <f aca="true" t="shared" si="7" ref="H25:H31">RANK(G25,G$25:G$31)</f>
        <v>1</v>
      </c>
    </row>
    <row r="26" spans="1:8" ht="19.5" customHeight="1">
      <c r="A26" s="21" t="s">
        <v>18</v>
      </c>
      <c r="B26" s="22">
        <v>3.5</v>
      </c>
      <c r="C26" s="23">
        <v>3.7</v>
      </c>
      <c r="D26" s="24">
        <f t="shared" si="4"/>
        <v>3.6</v>
      </c>
      <c r="E26" s="25">
        <v>13.8</v>
      </c>
      <c r="F26" s="24">
        <f t="shared" si="5"/>
        <v>13.8</v>
      </c>
      <c r="G26" s="26">
        <f t="shared" si="6"/>
        <v>17.400000000000002</v>
      </c>
      <c r="H26" s="27">
        <f t="shared" si="7"/>
        <v>2</v>
      </c>
    </row>
    <row r="27" spans="1:8" ht="19.5" customHeight="1">
      <c r="A27" s="21" t="s">
        <v>19</v>
      </c>
      <c r="B27" s="22">
        <v>3.2</v>
      </c>
      <c r="C27" s="23">
        <v>4.1</v>
      </c>
      <c r="D27" s="24">
        <f t="shared" si="4"/>
        <v>3.65</v>
      </c>
      <c r="E27" s="25">
        <v>13.5</v>
      </c>
      <c r="F27" s="24">
        <f t="shared" si="5"/>
        <v>13.5</v>
      </c>
      <c r="G27" s="26">
        <f t="shared" si="6"/>
        <v>17.15</v>
      </c>
      <c r="H27" s="27">
        <f t="shared" si="7"/>
        <v>3</v>
      </c>
    </row>
    <row r="28" spans="1:8" ht="19.5" customHeight="1">
      <c r="A28" s="21" t="s">
        <v>35</v>
      </c>
      <c r="B28" s="22">
        <v>4.2</v>
      </c>
      <c r="C28" s="23">
        <v>3.5</v>
      </c>
      <c r="D28" s="24">
        <f t="shared" si="4"/>
        <v>3.85</v>
      </c>
      <c r="E28" s="25">
        <v>13.1</v>
      </c>
      <c r="F28" s="24">
        <f t="shared" si="5"/>
        <v>13.1</v>
      </c>
      <c r="G28" s="26">
        <f t="shared" si="6"/>
        <v>16.95</v>
      </c>
      <c r="H28" s="27">
        <f t="shared" si="7"/>
        <v>4</v>
      </c>
    </row>
    <row r="29" spans="1:8" ht="19.5" customHeight="1">
      <c r="A29" s="21" t="s">
        <v>48</v>
      </c>
      <c r="B29" s="22">
        <v>3.2</v>
      </c>
      <c r="C29" s="23">
        <v>3.4</v>
      </c>
      <c r="D29" s="24">
        <f t="shared" si="4"/>
        <v>3.3</v>
      </c>
      <c r="E29" s="25">
        <v>13.1</v>
      </c>
      <c r="F29" s="24">
        <f t="shared" si="5"/>
        <v>13.1</v>
      </c>
      <c r="G29" s="26">
        <f t="shared" si="6"/>
        <v>16.4</v>
      </c>
      <c r="H29" s="27">
        <f t="shared" si="7"/>
        <v>5</v>
      </c>
    </row>
    <row r="30" spans="1:8" ht="19.5" customHeight="1">
      <c r="A30" s="21" t="s">
        <v>23</v>
      </c>
      <c r="B30" s="22">
        <v>0.2</v>
      </c>
      <c r="C30" s="23">
        <v>0.2</v>
      </c>
      <c r="D30" s="24">
        <f t="shared" si="4"/>
        <v>0.2</v>
      </c>
      <c r="E30" s="25">
        <v>12.7</v>
      </c>
      <c r="F30" s="24">
        <f t="shared" si="5"/>
        <v>12.7</v>
      </c>
      <c r="G30" s="26">
        <f t="shared" si="6"/>
        <v>12.899999999999999</v>
      </c>
      <c r="H30" s="27">
        <f t="shared" si="7"/>
        <v>6</v>
      </c>
    </row>
    <row r="31" spans="1:8" ht="19.5" customHeight="1">
      <c r="A31" s="29" t="s">
        <v>31</v>
      </c>
      <c r="B31" s="22">
        <v>0</v>
      </c>
      <c r="C31" s="23">
        <v>0</v>
      </c>
      <c r="D31" s="24">
        <f t="shared" si="4"/>
        <v>0</v>
      </c>
      <c r="E31" s="25">
        <v>0</v>
      </c>
      <c r="F31" s="24">
        <f t="shared" si="5"/>
        <v>0</v>
      </c>
      <c r="G31" s="26">
        <f t="shared" si="6"/>
        <v>0</v>
      </c>
      <c r="H31" s="27">
        <f t="shared" si="7"/>
        <v>7</v>
      </c>
    </row>
    <row r="32" spans="1:8" ht="19.5" customHeight="1">
      <c r="A32"/>
      <c r="B32"/>
      <c r="C32"/>
      <c r="D32"/>
      <c r="E32"/>
      <c r="F32"/>
      <c r="G32"/>
      <c r="H32"/>
    </row>
    <row r="33" spans="1:8" ht="19.5" customHeight="1">
      <c r="A33"/>
      <c r="B33"/>
      <c r="C33"/>
      <c r="D33"/>
      <c r="E33"/>
      <c r="F33"/>
      <c r="G33"/>
      <c r="H33"/>
    </row>
    <row r="34" spans="1:8" ht="19.5" customHeight="1">
      <c r="A34" s="12" t="s">
        <v>51</v>
      </c>
      <c r="B34"/>
      <c r="C34" s="5"/>
      <c r="D34" s="5"/>
      <c r="E34" s="5"/>
      <c r="F34" s="5"/>
      <c r="G34" s="1"/>
      <c r="H34" s="11"/>
    </row>
    <row r="35" spans="1:8" ht="19.5" customHeight="1">
      <c r="A35" s="13" t="s">
        <v>44</v>
      </c>
      <c r="B35" s="14" t="s">
        <v>6</v>
      </c>
      <c r="C35" s="14"/>
      <c r="D35" s="14"/>
      <c r="E35" s="14" t="s">
        <v>7</v>
      </c>
      <c r="F35" s="14"/>
      <c r="G35" s="8"/>
      <c r="H35" s="11"/>
    </row>
    <row r="36" spans="1:8" ht="19.5" customHeight="1">
      <c r="A36" s="15" t="s">
        <v>8</v>
      </c>
      <c r="B36" s="16" t="s">
        <v>9</v>
      </c>
      <c r="C36" s="17" t="s">
        <v>10</v>
      </c>
      <c r="D36" s="18" t="s">
        <v>11</v>
      </c>
      <c r="E36" s="15" t="s">
        <v>12</v>
      </c>
      <c r="F36" s="18" t="s">
        <v>11</v>
      </c>
      <c r="G36" s="19" t="s">
        <v>13</v>
      </c>
      <c r="H36" s="20" t="s">
        <v>14</v>
      </c>
    </row>
    <row r="37" spans="1:8" ht="19.5" customHeight="1">
      <c r="A37" s="29" t="s">
        <v>31</v>
      </c>
      <c r="B37" s="22">
        <v>0</v>
      </c>
      <c r="C37" s="23">
        <v>0</v>
      </c>
      <c r="D37" s="24">
        <f>AVERAGE(B37:C37)</f>
        <v>0</v>
      </c>
      <c r="E37" s="25">
        <v>0</v>
      </c>
      <c r="F37" s="24">
        <f>(E37)</f>
        <v>0</v>
      </c>
      <c r="G37" s="26">
        <f>SUM(D37+F37)</f>
        <v>0</v>
      </c>
      <c r="H37" s="27">
        <f>RANK(G37,G$37:G$37)</f>
        <v>1</v>
      </c>
    </row>
    <row r="38" spans="1:8" ht="19.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 s="12" t="s">
        <v>51</v>
      </c>
      <c r="B40"/>
      <c r="C40" s="5"/>
      <c r="D40" s="5"/>
      <c r="E40" s="5"/>
      <c r="F40" s="5"/>
      <c r="G40" s="1"/>
      <c r="H40" s="11"/>
    </row>
    <row r="41" spans="1:8" ht="19.5" customHeight="1">
      <c r="A41" s="13" t="s">
        <v>45</v>
      </c>
      <c r="B41" s="14" t="s">
        <v>6</v>
      </c>
      <c r="C41" s="14"/>
      <c r="D41" s="14"/>
      <c r="E41" s="14" t="s">
        <v>7</v>
      </c>
      <c r="F41" s="14"/>
      <c r="G41" s="8"/>
      <c r="H41" s="11"/>
    </row>
    <row r="42" spans="1:8" ht="19.5" customHeight="1">
      <c r="A42" s="15" t="s">
        <v>8</v>
      </c>
      <c r="B42" s="16" t="s">
        <v>9</v>
      </c>
      <c r="C42" s="17" t="s">
        <v>10</v>
      </c>
      <c r="D42" s="18" t="s">
        <v>11</v>
      </c>
      <c r="E42" s="15" t="s">
        <v>12</v>
      </c>
      <c r="F42" s="18" t="s">
        <v>11</v>
      </c>
      <c r="G42" s="19" t="s">
        <v>13</v>
      </c>
      <c r="H42" s="20" t="s">
        <v>14</v>
      </c>
    </row>
    <row r="43" spans="1:8" ht="19.5" customHeight="1">
      <c r="A43" s="29" t="s">
        <v>53</v>
      </c>
      <c r="B43" s="22">
        <v>5.8</v>
      </c>
      <c r="C43" s="23">
        <v>5</v>
      </c>
      <c r="D43" s="24">
        <f>AVERAGE(B43:C43)</f>
        <v>5.4</v>
      </c>
      <c r="E43" s="25">
        <v>10.7</v>
      </c>
      <c r="F43" s="24">
        <f>(E43)</f>
        <v>10.7</v>
      </c>
      <c r="G43" s="26">
        <f>SUM(D43+F43)</f>
        <v>16.1</v>
      </c>
      <c r="H43" s="27">
        <f>RANK(G43,G$43:G$43)</f>
        <v>1</v>
      </c>
    </row>
  </sheetData>
  <sheetProtection selectLockedCells="1" selectUnlockedCells="1"/>
  <mergeCells count="10">
    <mergeCell ref="B8:D8"/>
    <mergeCell ref="E8:F8"/>
    <mergeCell ref="B17:D17"/>
    <mergeCell ref="E17:F17"/>
    <mergeCell ref="B23:D23"/>
    <mergeCell ref="E23:F23"/>
    <mergeCell ref="B35:D35"/>
    <mergeCell ref="E35:F35"/>
    <mergeCell ref="B41:D41"/>
    <mergeCell ref="E41:F4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37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" customWidth="1"/>
    <col min="2" max="5" width="8.140625" style="1" customWidth="1"/>
    <col min="6" max="6" width="8.421875" style="1" customWidth="1"/>
    <col min="7" max="7" width="10.7109375" style="2" customWidth="1"/>
    <col min="8" max="8" width="8.140625" style="3" customWidth="1"/>
    <col min="9" max="11" width="8.421875" style="1" customWidth="1"/>
    <col min="12" max="13" width="9.140625" style="1" customWidth="1"/>
    <col min="14" max="14" width="15.00390625" style="1" customWidth="1"/>
    <col min="15" max="15" width="22.8515625" style="1" customWidth="1"/>
    <col min="16" max="18" width="9.140625" style="2" customWidth="1"/>
    <col min="19" max="16384" width="9.140625" style="1" customWidth="1"/>
  </cols>
  <sheetData>
    <row r="1" spans="1:256" ht="19.5" customHeight="1">
      <c r="A1" s="4" t="s">
        <v>0</v>
      </c>
      <c r="B1" s="5"/>
      <c r="C1" s="5"/>
      <c r="D1" s="5"/>
      <c r="E1"/>
      <c r="F1" s="5"/>
      <c r="G1" s="5"/>
      <c r="H1" s="5"/>
      <c r="I1" s="5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/>
      <c r="L2"/>
      <c r="M2"/>
      <c r="N2"/>
      <c r="O2"/>
      <c r="P2" s="1"/>
      <c r="Q2" s="1"/>
      <c r="R2" s="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6" t="s">
        <v>1</v>
      </c>
      <c r="B3" s="7"/>
      <c r="C3" s="7"/>
      <c r="D3" s="7"/>
      <c r="E3" s="7"/>
      <c r="F3" s="7"/>
      <c r="G3" s="7"/>
      <c r="H3"/>
      <c r="I3" s="7"/>
      <c r="J3" s="7"/>
      <c r="K3"/>
      <c r="L3"/>
      <c r="M3"/>
      <c r="N3"/>
      <c r="O3"/>
      <c r="P3" s="1"/>
      <c r="Q3" s="1"/>
      <c r="R3" s="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9" customFormat="1" ht="19.5" customHeight="1">
      <c r="A4" s="7" t="s">
        <v>2</v>
      </c>
      <c r="B4" s="5"/>
      <c r="C4" s="5"/>
      <c r="D4" s="5"/>
      <c r="E4" s="5"/>
      <c r="F4" s="5"/>
      <c r="G4" s="5"/>
      <c r="H4" s="5"/>
      <c r="I4" s="8"/>
      <c r="J4" s="11"/>
    </row>
    <row r="5" spans="1:8" s="1" customFormat="1" ht="19.5" customHeight="1">
      <c r="A5" s="5"/>
      <c r="B5" s="5"/>
      <c r="C5" s="5"/>
      <c r="D5" s="5"/>
      <c r="E5" s="5"/>
      <c r="F5" s="5"/>
      <c r="G5"/>
      <c r="H5"/>
    </row>
    <row r="6" spans="1:8" ht="19.5" customHeight="1">
      <c r="A6" s="10" t="s">
        <v>3</v>
      </c>
      <c r="B6" s="5"/>
      <c r="C6" s="5"/>
      <c r="D6" s="5"/>
      <c r="E6" s="5"/>
      <c r="F6" s="5"/>
      <c r="G6" s="8"/>
      <c r="H6" s="11"/>
    </row>
    <row r="7" spans="1:8" ht="19.5" customHeight="1">
      <c r="A7" s="12" t="s">
        <v>4</v>
      </c>
      <c r="B7"/>
      <c r="C7" s="5"/>
      <c r="D7" s="5"/>
      <c r="E7" s="5"/>
      <c r="F7" s="5"/>
      <c r="G7" s="1"/>
      <c r="H7" s="11"/>
    </row>
    <row r="8" spans="1:8" ht="19.5" customHeight="1">
      <c r="A8" s="13" t="s">
        <v>45</v>
      </c>
      <c r="B8" s="14" t="s">
        <v>6</v>
      </c>
      <c r="C8" s="14"/>
      <c r="D8" s="14"/>
      <c r="E8" s="14" t="s">
        <v>7</v>
      </c>
      <c r="F8" s="14"/>
      <c r="G8" s="8"/>
      <c r="H8" s="11"/>
    </row>
    <row r="9" spans="1:8" ht="19.5" customHeight="1">
      <c r="A9" s="15" t="s">
        <v>8</v>
      </c>
      <c r="B9" s="16" t="s">
        <v>9</v>
      </c>
      <c r="C9" s="17" t="s">
        <v>10</v>
      </c>
      <c r="D9" s="18" t="s">
        <v>11</v>
      </c>
      <c r="E9" s="15" t="s">
        <v>12</v>
      </c>
      <c r="F9" s="18" t="s">
        <v>11</v>
      </c>
      <c r="G9" s="19" t="s">
        <v>13</v>
      </c>
      <c r="H9" s="20" t="s">
        <v>14</v>
      </c>
    </row>
    <row r="10" spans="1:8" ht="19.5" customHeight="1">
      <c r="A10" s="29" t="s">
        <v>37</v>
      </c>
      <c r="B10" s="22">
        <v>7.5</v>
      </c>
      <c r="C10" s="23">
        <v>7.6</v>
      </c>
      <c r="D10" s="24">
        <f aca="true" t="shared" si="0" ref="D10:D13">AVERAGE(B10:C10)</f>
        <v>7.55</v>
      </c>
      <c r="E10" s="25">
        <v>13.5</v>
      </c>
      <c r="F10" s="24">
        <f aca="true" t="shared" si="1" ref="F10:F13">(E10)</f>
        <v>13.5</v>
      </c>
      <c r="G10" s="26">
        <f aca="true" t="shared" si="2" ref="G10:G13">SUM(D10+F10)</f>
        <v>21.05</v>
      </c>
      <c r="H10" s="27">
        <f aca="true" t="shared" si="3" ref="H10:H13">RANK(G10,G$10:G$13)</f>
        <v>1</v>
      </c>
    </row>
    <row r="11" spans="1:8" ht="19.5" customHeight="1">
      <c r="A11" s="29" t="s">
        <v>54</v>
      </c>
      <c r="B11" s="22">
        <v>7.3</v>
      </c>
      <c r="C11" s="23">
        <v>7.6</v>
      </c>
      <c r="D11" s="24">
        <f t="shared" si="0"/>
        <v>7.449999999999999</v>
      </c>
      <c r="E11" s="25">
        <v>12.4</v>
      </c>
      <c r="F11" s="24">
        <f t="shared" si="1"/>
        <v>12.4</v>
      </c>
      <c r="G11" s="26">
        <f t="shared" si="2"/>
        <v>19.85</v>
      </c>
      <c r="H11" s="27">
        <f t="shared" si="3"/>
        <v>2</v>
      </c>
    </row>
    <row r="12" spans="1:8" ht="19.5" customHeight="1">
      <c r="A12" s="21" t="s">
        <v>53</v>
      </c>
      <c r="B12" s="22">
        <v>5.5</v>
      </c>
      <c r="C12" s="23">
        <v>5.9</v>
      </c>
      <c r="D12" s="24">
        <f t="shared" si="0"/>
        <v>5.7</v>
      </c>
      <c r="E12" s="25">
        <v>12.6</v>
      </c>
      <c r="F12" s="24">
        <f t="shared" si="1"/>
        <v>12.6</v>
      </c>
      <c r="G12" s="26">
        <f t="shared" si="2"/>
        <v>18.3</v>
      </c>
      <c r="H12" s="27">
        <f t="shared" si="3"/>
        <v>3</v>
      </c>
    </row>
    <row r="13" spans="1:8" ht="19.5" customHeight="1">
      <c r="A13" s="29" t="s">
        <v>22</v>
      </c>
      <c r="B13" s="22">
        <v>4.2</v>
      </c>
      <c r="C13" s="23">
        <v>3.6</v>
      </c>
      <c r="D13" s="24">
        <f t="shared" si="0"/>
        <v>3.9000000000000004</v>
      </c>
      <c r="E13" s="25">
        <v>13</v>
      </c>
      <c r="F13" s="24">
        <f t="shared" si="1"/>
        <v>13</v>
      </c>
      <c r="G13" s="26">
        <f t="shared" si="2"/>
        <v>16.9</v>
      </c>
      <c r="H13" s="27">
        <f t="shared" si="3"/>
        <v>4</v>
      </c>
    </row>
    <row r="14" spans="1:8" ht="19.5" customHeight="1">
      <c r="A14"/>
      <c r="B14"/>
      <c r="C14"/>
      <c r="D14"/>
      <c r="E14"/>
      <c r="F14"/>
      <c r="G14"/>
      <c r="H14"/>
    </row>
    <row r="15" spans="1:8" ht="19.5" customHeight="1">
      <c r="A15"/>
      <c r="B15"/>
      <c r="C15"/>
      <c r="D15"/>
      <c r="E15"/>
      <c r="F15"/>
      <c r="G15"/>
      <c r="H15"/>
    </row>
    <row r="16" spans="1:8" ht="19.5" customHeight="1">
      <c r="A16" s="12" t="s">
        <v>4</v>
      </c>
      <c r="B16"/>
      <c r="C16" s="5"/>
      <c r="D16" s="5"/>
      <c r="E16" s="5"/>
      <c r="F16" s="5"/>
      <c r="G16" s="1"/>
      <c r="H16" s="11"/>
    </row>
    <row r="17" spans="1:8" ht="19.5" customHeight="1">
      <c r="A17" s="13" t="s">
        <v>55</v>
      </c>
      <c r="B17" s="14" t="s">
        <v>6</v>
      </c>
      <c r="C17" s="14"/>
      <c r="D17" s="14"/>
      <c r="E17" s="14" t="s">
        <v>7</v>
      </c>
      <c r="F17" s="14"/>
      <c r="G17" s="8"/>
      <c r="H17" s="11"/>
    </row>
    <row r="18" spans="1:8" ht="19.5" customHeight="1">
      <c r="A18" s="15" t="s">
        <v>8</v>
      </c>
      <c r="B18" s="16" t="s">
        <v>9</v>
      </c>
      <c r="C18" s="17" t="s">
        <v>10</v>
      </c>
      <c r="D18" s="18" t="s">
        <v>11</v>
      </c>
      <c r="E18" s="15" t="s">
        <v>12</v>
      </c>
      <c r="F18" s="18" t="s">
        <v>11</v>
      </c>
      <c r="G18" s="19" t="s">
        <v>13</v>
      </c>
      <c r="H18" s="20" t="s">
        <v>14</v>
      </c>
    </row>
    <row r="19" spans="1:8" ht="19.5" customHeight="1">
      <c r="A19" s="40" t="s">
        <v>56</v>
      </c>
      <c r="B19" s="35">
        <v>6.7</v>
      </c>
      <c r="C19" s="36">
        <v>6.6</v>
      </c>
      <c r="D19" s="24">
        <f aca="true" t="shared" si="4" ref="D19:D23">AVERAGE(B19:C19)</f>
        <v>6.65</v>
      </c>
      <c r="E19" s="37">
        <v>25</v>
      </c>
      <c r="F19" s="24">
        <f aca="true" t="shared" si="5" ref="F19:F23">(E19)</f>
        <v>25</v>
      </c>
      <c r="G19" s="26">
        <f aca="true" t="shared" si="6" ref="G19:G23">SUM(D19+F19)</f>
        <v>31.65</v>
      </c>
      <c r="H19" s="27">
        <f aca="true" t="shared" si="7" ref="H19:H23">RANK(G19,G$19:G$23)</f>
        <v>1</v>
      </c>
    </row>
    <row r="20" spans="1:8" ht="19.5" customHeight="1">
      <c r="A20" s="40" t="s">
        <v>57</v>
      </c>
      <c r="B20" s="35">
        <v>4.7</v>
      </c>
      <c r="C20" s="36">
        <v>5.4</v>
      </c>
      <c r="D20" s="24">
        <f t="shared" si="4"/>
        <v>5.050000000000001</v>
      </c>
      <c r="E20" s="37">
        <v>24.9</v>
      </c>
      <c r="F20" s="24">
        <f t="shared" si="5"/>
        <v>24.9</v>
      </c>
      <c r="G20" s="26">
        <f t="shared" si="6"/>
        <v>29.95</v>
      </c>
      <c r="H20" s="27">
        <f t="shared" si="7"/>
        <v>2</v>
      </c>
    </row>
    <row r="21" spans="1:8" ht="19.5" customHeight="1">
      <c r="A21" s="39" t="s">
        <v>58</v>
      </c>
      <c r="B21" s="35">
        <v>4.6</v>
      </c>
      <c r="C21" s="36">
        <v>5.3</v>
      </c>
      <c r="D21" s="24">
        <f t="shared" si="4"/>
        <v>4.949999999999999</v>
      </c>
      <c r="E21" s="37">
        <v>18.8</v>
      </c>
      <c r="F21" s="24">
        <f t="shared" si="5"/>
        <v>18.8</v>
      </c>
      <c r="G21" s="26">
        <f t="shared" si="6"/>
        <v>23.75</v>
      </c>
      <c r="H21" s="27">
        <f t="shared" si="7"/>
        <v>3</v>
      </c>
    </row>
    <row r="22" spans="1:8" ht="19.5" customHeight="1">
      <c r="A22" s="41" t="s">
        <v>59</v>
      </c>
      <c r="B22" s="42">
        <v>5.6</v>
      </c>
      <c r="C22" s="42">
        <v>5</v>
      </c>
      <c r="D22" s="32">
        <f t="shared" si="4"/>
        <v>5.3</v>
      </c>
      <c r="E22" s="42">
        <v>14</v>
      </c>
      <c r="F22" s="32">
        <f t="shared" si="5"/>
        <v>14</v>
      </c>
      <c r="G22" s="33">
        <f t="shared" si="6"/>
        <v>19.3</v>
      </c>
      <c r="H22" s="34">
        <f t="shared" si="7"/>
        <v>4</v>
      </c>
    </row>
    <row r="23" spans="1:8" ht="19.5" customHeight="1">
      <c r="A23" s="43" t="s">
        <v>60</v>
      </c>
      <c r="B23" s="44">
        <v>0</v>
      </c>
      <c r="C23" s="45">
        <v>0</v>
      </c>
      <c r="D23" s="46">
        <f t="shared" si="4"/>
        <v>0</v>
      </c>
      <c r="E23" s="47">
        <v>0</v>
      </c>
      <c r="F23" s="46">
        <f t="shared" si="5"/>
        <v>0</v>
      </c>
      <c r="G23" s="48">
        <f t="shared" si="6"/>
        <v>0</v>
      </c>
      <c r="H23" s="27">
        <f t="shared" si="7"/>
        <v>5</v>
      </c>
    </row>
    <row r="24" spans="1:8" ht="19.5" customHeight="1">
      <c r="A24"/>
      <c r="B24"/>
      <c r="C24"/>
      <c r="D24"/>
      <c r="E24"/>
      <c r="F24"/>
      <c r="G24"/>
      <c r="H24"/>
    </row>
    <row r="25" spans="1:8" ht="19.5" customHeight="1">
      <c r="A25"/>
      <c r="B25"/>
      <c r="C25"/>
      <c r="D25"/>
      <c r="E25"/>
      <c r="F25"/>
      <c r="G25"/>
      <c r="H25"/>
    </row>
    <row r="26" spans="1:8" ht="19.5" customHeight="1">
      <c r="A26" s="12" t="s">
        <v>4</v>
      </c>
      <c r="B26"/>
      <c r="C26" s="5"/>
      <c r="D26" s="5"/>
      <c r="E26" s="5"/>
      <c r="F26" s="5"/>
      <c r="G26" s="1"/>
      <c r="H26" s="11"/>
    </row>
    <row r="27" spans="1:8" ht="19.5" customHeight="1">
      <c r="A27" s="13" t="s">
        <v>61</v>
      </c>
      <c r="B27" s="14" t="s">
        <v>6</v>
      </c>
      <c r="C27" s="14"/>
      <c r="D27" s="14"/>
      <c r="E27" s="14" t="s">
        <v>7</v>
      </c>
      <c r="F27" s="14"/>
      <c r="G27" s="8"/>
      <c r="H27" s="11"/>
    </row>
    <row r="28" spans="1:8" ht="19.5" customHeight="1">
      <c r="A28" s="15" t="s">
        <v>8</v>
      </c>
      <c r="B28" s="16" t="s">
        <v>9</v>
      </c>
      <c r="C28" s="17" t="s">
        <v>10</v>
      </c>
      <c r="D28" s="18" t="s">
        <v>11</v>
      </c>
      <c r="E28" s="15" t="s">
        <v>12</v>
      </c>
      <c r="F28" s="18" t="s">
        <v>11</v>
      </c>
      <c r="G28" s="19" t="s">
        <v>13</v>
      </c>
      <c r="H28" s="20" t="s">
        <v>14</v>
      </c>
    </row>
    <row r="29" spans="1:8" ht="19.5" customHeight="1">
      <c r="A29" s="21" t="s">
        <v>19</v>
      </c>
      <c r="B29" s="35">
        <v>12.4</v>
      </c>
      <c r="C29" s="36">
        <v>12.8</v>
      </c>
      <c r="D29" s="24">
        <f aca="true" t="shared" si="8" ref="D29:D37">AVERAGE(B29:C29)</f>
        <v>12.600000000000001</v>
      </c>
      <c r="E29" s="37">
        <v>13.4</v>
      </c>
      <c r="F29" s="24">
        <f aca="true" t="shared" si="9" ref="F29:F37">(E29)</f>
        <v>13.4</v>
      </c>
      <c r="G29" s="26">
        <f aca="true" t="shared" si="10" ref="G29:G37">SUM(D29+F29)</f>
        <v>26</v>
      </c>
      <c r="H29" s="27">
        <f aca="true" t="shared" si="11" ref="H29:H37">RANK(G29,G$29:G$37)</f>
        <v>1</v>
      </c>
    </row>
    <row r="30" spans="1:8" ht="19.5" customHeight="1">
      <c r="A30" s="21" t="s">
        <v>17</v>
      </c>
      <c r="B30" s="35">
        <v>12.2</v>
      </c>
      <c r="C30" s="36">
        <v>11.6</v>
      </c>
      <c r="D30" s="24">
        <f t="shared" si="8"/>
        <v>11.899999999999999</v>
      </c>
      <c r="E30" s="37">
        <v>12.8</v>
      </c>
      <c r="F30" s="24">
        <f t="shared" si="9"/>
        <v>12.8</v>
      </c>
      <c r="G30" s="26">
        <f t="shared" si="10"/>
        <v>24.7</v>
      </c>
      <c r="H30" s="27">
        <f t="shared" si="11"/>
        <v>2</v>
      </c>
    </row>
    <row r="31" spans="1:8" ht="19.5" customHeight="1">
      <c r="A31" s="21" t="s">
        <v>62</v>
      </c>
      <c r="B31" s="35">
        <v>10.4</v>
      </c>
      <c r="C31" s="36">
        <v>10.4</v>
      </c>
      <c r="D31" s="24">
        <f t="shared" si="8"/>
        <v>10.4</v>
      </c>
      <c r="E31" s="37">
        <v>13.6</v>
      </c>
      <c r="F31" s="24">
        <f t="shared" si="9"/>
        <v>13.6</v>
      </c>
      <c r="G31" s="26">
        <f t="shared" si="10"/>
        <v>24</v>
      </c>
      <c r="H31" s="27">
        <f t="shared" si="11"/>
        <v>3</v>
      </c>
    </row>
    <row r="32" spans="1:8" ht="19.5" customHeight="1">
      <c r="A32" s="29" t="s">
        <v>63</v>
      </c>
      <c r="B32" s="35">
        <v>11.3</v>
      </c>
      <c r="C32" s="36">
        <v>12.1</v>
      </c>
      <c r="D32" s="24">
        <f t="shared" si="8"/>
        <v>11.7</v>
      </c>
      <c r="E32" s="37">
        <v>11.3</v>
      </c>
      <c r="F32" s="24">
        <f t="shared" si="9"/>
        <v>11.3</v>
      </c>
      <c r="G32" s="26">
        <f t="shared" si="10"/>
        <v>23</v>
      </c>
      <c r="H32" s="27">
        <f t="shared" si="11"/>
        <v>4</v>
      </c>
    </row>
    <row r="33" spans="1:8" ht="19.5" customHeight="1">
      <c r="A33" s="21" t="s">
        <v>15</v>
      </c>
      <c r="B33" s="35">
        <v>8.5</v>
      </c>
      <c r="C33" s="36">
        <v>8.2</v>
      </c>
      <c r="D33" s="24">
        <f t="shared" si="8"/>
        <v>8.35</v>
      </c>
      <c r="E33" s="37">
        <v>13</v>
      </c>
      <c r="F33" s="24">
        <f t="shared" si="9"/>
        <v>13</v>
      </c>
      <c r="G33" s="26">
        <f t="shared" si="10"/>
        <v>21.35</v>
      </c>
      <c r="H33" s="27">
        <f t="shared" si="11"/>
        <v>5</v>
      </c>
    </row>
    <row r="34" spans="1:8" ht="19.5" customHeight="1">
      <c r="A34" s="21" t="s">
        <v>58</v>
      </c>
      <c r="B34" s="35">
        <v>8.3</v>
      </c>
      <c r="C34" s="36">
        <v>8.2</v>
      </c>
      <c r="D34" s="24">
        <f t="shared" si="8"/>
        <v>8.25</v>
      </c>
      <c r="E34" s="37">
        <v>13</v>
      </c>
      <c r="F34" s="24">
        <f t="shared" si="9"/>
        <v>13</v>
      </c>
      <c r="G34" s="26">
        <f t="shared" si="10"/>
        <v>21.25</v>
      </c>
      <c r="H34" s="27">
        <f t="shared" si="11"/>
        <v>6</v>
      </c>
    </row>
    <row r="35" spans="1:8" ht="19.5" customHeight="1">
      <c r="A35" s="21" t="s">
        <v>64</v>
      </c>
      <c r="B35" s="35">
        <v>8.9</v>
      </c>
      <c r="C35" s="36">
        <v>8.3</v>
      </c>
      <c r="D35" s="24">
        <f t="shared" si="8"/>
        <v>8.600000000000001</v>
      </c>
      <c r="E35" s="37">
        <v>12.5</v>
      </c>
      <c r="F35" s="24">
        <f t="shared" si="9"/>
        <v>12.5</v>
      </c>
      <c r="G35" s="26">
        <f t="shared" si="10"/>
        <v>21.1</v>
      </c>
      <c r="H35" s="27">
        <f t="shared" si="11"/>
        <v>7</v>
      </c>
    </row>
    <row r="36" spans="1:8" ht="19.5" customHeight="1">
      <c r="A36" s="29" t="s">
        <v>65</v>
      </c>
      <c r="B36" s="35">
        <v>7.8</v>
      </c>
      <c r="C36" s="36">
        <v>7.9</v>
      </c>
      <c r="D36" s="24">
        <f t="shared" si="8"/>
        <v>7.85</v>
      </c>
      <c r="E36" s="37">
        <v>12.9</v>
      </c>
      <c r="F36" s="24">
        <f t="shared" si="9"/>
        <v>12.9</v>
      </c>
      <c r="G36" s="26">
        <f t="shared" si="10"/>
        <v>20.75</v>
      </c>
      <c r="H36" s="27">
        <f t="shared" si="11"/>
        <v>8</v>
      </c>
    </row>
    <row r="37" spans="1:8" ht="19.5" customHeight="1">
      <c r="A37" s="21" t="s">
        <v>66</v>
      </c>
      <c r="B37" s="35">
        <v>7.2</v>
      </c>
      <c r="C37" s="36">
        <v>7.8</v>
      </c>
      <c r="D37" s="24">
        <f t="shared" si="8"/>
        <v>7.5</v>
      </c>
      <c r="E37" s="37">
        <v>13.1</v>
      </c>
      <c r="F37" s="24">
        <f t="shared" si="9"/>
        <v>13.1</v>
      </c>
      <c r="G37" s="26">
        <f t="shared" si="10"/>
        <v>20.6</v>
      </c>
      <c r="H37" s="27">
        <f t="shared" si="11"/>
        <v>9</v>
      </c>
    </row>
  </sheetData>
  <sheetProtection selectLockedCells="1" selectUnlockedCells="1"/>
  <mergeCells count="6">
    <mergeCell ref="B8:D8"/>
    <mergeCell ref="E8:F8"/>
    <mergeCell ref="B17:D17"/>
    <mergeCell ref="E17:F17"/>
    <mergeCell ref="B27:D27"/>
    <mergeCell ref="E27:F2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37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" customWidth="1"/>
    <col min="2" max="5" width="8.140625" style="1" customWidth="1"/>
    <col min="6" max="6" width="8.421875" style="1" customWidth="1"/>
    <col min="7" max="7" width="10.7109375" style="2" customWidth="1"/>
    <col min="8" max="8" width="8.140625" style="3" customWidth="1"/>
    <col min="9" max="11" width="8.421875" style="1" customWidth="1"/>
    <col min="12" max="13" width="9.140625" style="1" customWidth="1"/>
    <col min="14" max="14" width="15.00390625" style="1" customWidth="1"/>
    <col min="15" max="15" width="22.8515625" style="1" customWidth="1"/>
    <col min="16" max="18" width="9.140625" style="2" customWidth="1"/>
    <col min="19" max="16384" width="9.140625" style="1" customWidth="1"/>
  </cols>
  <sheetData>
    <row r="1" spans="1:256" ht="19.5" customHeight="1">
      <c r="A1" s="4" t="s">
        <v>0</v>
      </c>
      <c r="B1" s="5"/>
      <c r="C1" s="5"/>
      <c r="D1" s="5"/>
      <c r="E1"/>
      <c r="F1" s="5"/>
      <c r="G1" s="5"/>
      <c r="H1" s="5"/>
      <c r="I1" s="5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/>
      <c r="L2"/>
      <c r="M2"/>
      <c r="N2"/>
      <c r="O2"/>
      <c r="P2" s="1"/>
      <c r="Q2" s="1"/>
      <c r="R2" s="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6" t="s">
        <v>1</v>
      </c>
      <c r="B3" s="7"/>
      <c r="C3" s="7"/>
      <c r="D3" s="7"/>
      <c r="E3" s="7"/>
      <c r="F3" s="7"/>
      <c r="G3" s="7"/>
      <c r="H3"/>
      <c r="I3" s="7"/>
      <c r="J3" s="7"/>
      <c r="K3"/>
      <c r="L3"/>
      <c r="M3"/>
      <c r="N3"/>
      <c r="O3"/>
      <c r="P3" s="1"/>
      <c r="Q3" s="1"/>
      <c r="R3" s="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9" customFormat="1" ht="19.5" customHeight="1">
      <c r="A4" s="7" t="s">
        <v>32</v>
      </c>
      <c r="B4" s="5"/>
      <c r="C4" s="5"/>
      <c r="D4" s="5"/>
      <c r="E4" s="5"/>
      <c r="F4" s="5"/>
      <c r="G4" s="5"/>
      <c r="H4" s="5"/>
      <c r="I4" s="8"/>
      <c r="J4" s="11"/>
    </row>
    <row r="5" spans="1:8" s="1" customFormat="1" ht="19.5" customHeight="1">
      <c r="A5" s="5"/>
      <c r="B5" s="5"/>
      <c r="C5" s="5"/>
      <c r="D5" s="5"/>
      <c r="E5" s="5"/>
      <c r="F5" s="5"/>
      <c r="G5"/>
      <c r="H5"/>
    </row>
    <row r="6" spans="1:8" ht="19.5" customHeight="1">
      <c r="A6" s="10" t="s">
        <v>33</v>
      </c>
      <c r="B6" s="5"/>
      <c r="C6" s="5"/>
      <c r="D6" s="5"/>
      <c r="E6" s="5"/>
      <c r="F6" s="5"/>
      <c r="G6" s="8"/>
      <c r="H6" s="11"/>
    </row>
    <row r="7" spans="1:8" ht="19.5" customHeight="1">
      <c r="A7" s="12" t="s">
        <v>34</v>
      </c>
      <c r="B7"/>
      <c r="C7" s="5"/>
      <c r="D7" s="5"/>
      <c r="E7" s="5"/>
      <c r="F7" s="5"/>
      <c r="G7" s="1"/>
      <c r="H7" s="11"/>
    </row>
    <row r="8" spans="1:8" ht="19.5" customHeight="1">
      <c r="A8" s="13" t="s">
        <v>55</v>
      </c>
      <c r="B8" s="14" t="s">
        <v>6</v>
      </c>
      <c r="C8" s="14"/>
      <c r="D8" s="14"/>
      <c r="E8" s="14" t="s">
        <v>7</v>
      </c>
      <c r="F8" s="14"/>
      <c r="G8" s="8"/>
      <c r="H8" s="11"/>
    </row>
    <row r="9" spans="1:8" ht="19.5" customHeight="1">
      <c r="A9" s="15" t="s">
        <v>8</v>
      </c>
      <c r="B9" s="16" t="s">
        <v>9</v>
      </c>
      <c r="C9" s="17" t="s">
        <v>10</v>
      </c>
      <c r="D9" s="18" t="s">
        <v>11</v>
      </c>
      <c r="E9" s="15" t="s">
        <v>12</v>
      </c>
      <c r="F9" s="18" t="s">
        <v>11</v>
      </c>
      <c r="G9" s="19" t="s">
        <v>13</v>
      </c>
      <c r="H9" s="20" t="s">
        <v>14</v>
      </c>
    </row>
    <row r="10" spans="1:8" ht="19.5" customHeight="1">
      <c r="A10" s="29" t="s">
        <v>56</v>
      </c>
      <c r="B10" s="22">
        <v>7.6</v>
      </c>
      <c r="C10" s="23">
        <v>7.7</v>
      </c>
      <c r="D10" s="24">
        <f aca="true" t="shared" si="0" ref="D10:D14">AVERAGE(B10:C10)</f>
        <v>7.65</v>
      </c>
      <c r="E10" s="25">
        <v>22</v>
      </c>
      <c r="F10" s="24">
        <f aca="true" t="shared" si="1" ref="F10:F14">(E10)</f>
        <v>22</v>
      </c>
      <c r="G10" s="26">
        <f aca="true" t="shared" si="2" ref="G10:G14">SUM(D10+F10)</f>
        <v>29.65</v>
      </c>
      <c r="H10" s="27">
        <f aca="true" t="shared" si="3" ref="H10:H14">RANK(G10,G$10:G$14)</f>
        <v>1</v>
      </c>
    </row>
    <row r="11" spans="1:8" ht="19.5" customHeight="1">
      <c r="A11" s="29" t="s">
        <v>57</v>
      </c>
      <c r="B11" s="22">
        <v>7.9</v>
      </c>
      <c r="C11" s="23">
        <v>8</v>
      </c>
      <c r="D11" s="24">
        <f t="shared" si="0"/>
        <v>7.95</v>
      </c>
      <c r="E11" s="25">
        <v>21.2</v>
      </c>
      <c r="F11" s="24">
        <f t="shared" si="1"/>
        <v>21.2</v>
      </c>
      <c r="G11" s="26">
        <f t="shared" si="2"/>
        <v>29.15</v>
      </c>
      <c r="H11" s="27">
        <f t="shared" si="3"/>
        <v>2</v>
      </c>
    </row>
    <row r="12" spans="1:8" ht="19.5" customHeight="1">
      <c r="A12" s="21" t="s">
        <v>58</v>
      </c>
      <c r="B12" s="22">
        <v>4.5</v>
      </c>
      <c r="C12" s="23">
        <v>4.1</v>
      </c>
      <c r="D12" s="24">
        <f t="shared" si="0"/>
        <v>4.3</v>
      </c>
      <c r="E12" s="25">
        <v>18.3</v>
      </c>
      <c r="F12" s="24">
        <f t="shared" si="1"/>
        <v>18.3</v>
      </c>
      <c r="G12" s="26">
        <f t="shared" si="2"/>
        <v>22.6</v>
      </c>
      <c r="H12" s="27">
        <f t="shared" si="3"/>
        <v>3</v>
      </c>
    </row>
    <row r="13" spans="1:8" ht="19.5" customHeight="1">
      <c r="A13" s="30" t="s">
        <v>59</v>
      </c>
      <c r="B13" s="31">
        <v>3.8</v>
      </c>
      <c r="C13" s="31">
        <v>3.7</v>
      </c>
      <c r="D13" s="32">
        <f t="shared" si="0"/>
        <v>3.75</v>
      </c>
      <c r="E13" s="31">
        <v>13.8</v>
      </c>
      <c r="F13" s="32">
        <f t="shared" si="1"/>
        <v>13.8</v>
      </c>
      <c r="G13" s="33">
        <f t="shared" si="2"/>
        <v>17.55</v>
      </c>
      <c r="H13" s="34">
        <f t="shared" si="3"/>
        <v>4</v>
      </c>
    </row>
    <row r="14" spans="1:8" ht="19.5" customHeight="1">
      <c r="A14" s="49" t="s">
        <v>60</v>
      </c>
      <c r="B14" s="50">
        <v>0</v>
      </c>
      <c r="C14" s="51">
        <v>0</v>
      </c>
      <c r="D14" s="52">
        <f t="shared" si="0"/>
        <v>0</v>
      </c>
      <c r="E14" s="53">
        <v>0</v>
      </c>
      <c r="F14" s="52">
        <f t="shared" si="1"/>
        <v>0</v>
      </c>
      <c r="G14" s="54">
        <f t="shared" si="2"/>
        <v>0</v>
      </c>
      <c r="H14" s="55">
        <f t="shared" si="3"/>
        <v>5</v>
      </c>
    </row>
    <row r="15" spans="1:8" ht="19.5" customHeight="1">
      <c r="A15"/>
      <c r="B15"/>
      <c r="C15"/>
      <c r="D15"/>
      <c r="E15"/>
      <c r="F15"/>
      <c r="G15"/>
      <c r="H15"/>
    </row>
    <row r="16" spans="1:8" ht="19.5" customHeight="1">
      <c r="A16"/>
      <c r="B16"/>
      <c r="C16"/>
      <c r="D16"/>
      <c r="E16"/>
      <c r="F16"/>
      <c r="G16"/>
      <c r="H16"/>
    </row>
    <row r="17" spans="1:8" ht="19.5" customHeight="1">
      <c r="A17" s="12" t="s">
        <v>34</v>
      </c>
      <c r="B17"/>
      <c r="C17" s="5"/>
      <c r="D17" s="5"/>
      <c r="E17" s="5"/>
      <c r="F17" s="5"/>
      <c r="G17" s="1"/>
      <c r="H17" s="11"/>
    </row>
    <row r="18" spans="1:8" ht="19.5" customHeight="1">
      <c r="A18" s="13" t="s">
        <v>61</v>
      </c>
      <c r="B18" s="14" t="s">
        <v>6</v>
      </c>
      <c r="C18" s="14"/>
      <c r="D18" s="14"/>
      <c r="E18" s="14" t="s">
        <v>7</v>
      </c>
      <c r="F18" s="14"/>
      <c r="G18" s="8"/>
      <c r="H18" s="11"/>
    </row>
    <row r="19" spans="1:8" ht="19.5" customHeight="1">
      <c r="A19" s="15" t="s">
        <v>8</v>
      </c>
      <c r="B19" s="16" t="s">
        <v>9</v>
      </c>
      <c r="C19" s="17" t="s">
        <v>10</v>
      </c>
      <c r="D19" s="18" t="s">
        <v>11</v>
      </c>
      <c r="E19" s="15" t="s">
        <v>12</v>
      </c>
      <c r="F19" s="18" t="s">
        <v>11</v>
      </c>
      <c r="G19" s="19" t="s">
        <v>13</v>
      </c>
      <c r="H19" s="20" t="s">
        <v>14</v>
      </c>
    </row>
    <row r="20" spans="1:8" ht="19.5" customHeight="1">
      <c r="A20" s="21" t="s">
        <v>19</v>
      </c>
      <c r="B20" s="22">
        <v>8.7</v>
      </c>
      <c r="C20" s="23">
        <v>8.5</v>
      </c>
      <c r="D20" s="24">
        <f aca="true" t="shared" si="4" ref="D20:D27">AVERAGE(B20:C20)</f>
        <v>8.6</v>
      </c>
      <c r="E20" s="25">
        <v>13.8</v>
      </c>
      <c r="F20" s="24">
        <f aca="true" t="shared" si="5" ref="F20:F27">(E20)</f>
        <v>13.8</v>
      </c>
      <c r="G20" s="26">
        <f aca="true" t="shared" si="6" ref="G20:G27">SUM(D20+F20)</f>
        <v>22.4</v>
      </c>
      <c r="H20" s="27">
        <f aca="true" t="shared" si="7" ref="H20:H27">RANK(G20,G$20:G$27)</f>
        <v>1</v>
      </c>
    </row>
    <row r="21" spans="1:8" ht="19.5" customHeight="1">
      <c r="A21" s="21" t="s">
        <v>23</v>
      </c>
      <c r="B21" s="22">
        <v>7.4</v>
      </c>
      <c r="C21" s="23">
        <v>8</v>
      </c>
      <c r="D21" s="24">
        <f t="shared" si="4"/>
        <v>7.7</v>
      </c>
      <c r="E21" s="25">
        <v>13.7</v>
      </c>
      <c r="F21" s="24">
        <f t="shared" si="5"/>
        <v>13.7</v>
      </c>
      <c r="G21" s="26">
        <f t="shared" si="6"/>
        <v>21.4</v>
      </c>
      <c r="H21" s="27">
        <f t="shared" si="7"/>
        <v>2</v>
      </c>
    </row>
    <row r="22" spans="1:8" ht="19.5" customHeight="1">
      <c r="A22" s="21" t="s">
        <v>67</v>
      </c>
      <c r="B22" s="22">
        <v>7.7</v>
      </c>
      <c r="C22" s="23">
        <v>8.2</v>
      </c>
      <c r="D22" s="24">
        <f t="shared" si="4"/>
        <v>7.949999999999999</v>
      </c>
      <c r="E22" s="25">
        <v>13.4</v>
      </c>
      <c r="F22" s="24">
        <f t="shared" si="5"/>
        <v>13.4</v>
      </c>
      <c r="G22" s="26">
        <f t="shared" si="6"/>
        <v>21.35</v>
      </c>
      <c r="H22" s="27">
        <f t="shared" si="7"/>
        <v>3</v>
      </c>
    </row>
    <row r="23" spans="1:8" ht="19.5" customHeight="1">
      <c r="A23" s="21" t="s">
        <v>35</v>
      </c>
      <c r="B23" s="22">
        <v>8.4</v>
      </c>
      <c r="C23" s="23">
        <v>8.5</v>
      </c>
      <c r="D23" s="24">
        <f t="shared" si="4"/>
        <v>8.45</v>
      </c>
      <c r="E23" s="25">
        <v>12.6</v>
      </c>
      <c r="F23" s="24">
        <f t="shared" si="5"/>
        <v>12.6</v>
      </c>
      <c r="G23" s="26">
        <f t="shared" si="6"/>
        <v>21.049999999999997</v>
      </c>
      <c r="H23" s="27">
        <f t="shared" si="7"/>
        <v>4</v>
      </c>
    </row>
    <row r="24" spans="1:8" ht="19.5" customHeight="1">
      <c r="A24" s="21" t="s">
        <v>58</v>
      </c>
      <c r="B24" s="22">
        <v>6.9</v>
      </c>
      <c r="C24" s="23">
        <v>6.4</v>
      </c>
      <c r="D24" s="24">
        <f t="shared" si="4"/>
        <v>6.65</v>
      </c>
      <c r="E24" s="25">
        <v>14.1</v>
      </c>
      <c r="F24" s="24">
        <f t="shared" si="5"/>
        <v>14.1</v>
      </c>
      <c r="G24" s="26">
        <f t="shared" si="6"/>
        <v>20.75</v>
      </c>
      <c r="H24" s="27">
        <f t="shared" si="7"/>
        <v>5</v>
      </c>
    </row>
    <row r="25" spans="1:8" ht="19.5" customHeight="1">
      <c r="A25" s="21" t="s">
        <v>17</v>
      </c>
      <c r="B25" s="22">
        <v>9.5</v>
      </c>
      <c r="C25" s="23">
        <v>9.7</v>
      </c>
      <c r="D25" s="24">
        <f t="shared" si="4"/>
        <v>9.6</v>
      </c>
      <c r="E25" s="25">
        <v>10.8</v>
      </c>
      <c r="F25" s="24">
        <f t="shared" si="5"/>
        <v>10.8</v>
      </c>
      <c r="G25" s="26">
        <f t="shared" si="6"/>
        <v>20.4</v>
      </c>
      <c r="H25" s="27">
        <f t="shared" si="7"/>
        <v>6</v>
      </c>
    </row>
    <row r="26" spans="1:8" ht="19.5" customHeight="1">
      <c r="A26" s="21" t="s">
        <v>68</v>
      </c>
      <c r="B26" s="22">
        <v>6.8</v>
      </c>
      <c r="C26" s="23">
        <v>6.3</v>
      </c>
      <c r="D26" s="24">
        <f t="shared" si="4"/>
        <v>6.55</v>
      </c>
      <c r="E26" s="25">
        <v>13.8</v>
      </c>
      <c r="F26" s="24">
        <f t="shared" si="5"/>
        <v>13.8</v>
      </c>
      <c r="G26" s="26">
        <f t="shared" si="6"/>
        <v>20.35</v>
      </c>
      <c r="H26" s="27">
        <f t="shared" si="7"/>
        <v>7</v>
      </c>
    </row>
    <row r="27" spans="1:8" ht="19.5" customHeight="1">
      <c r="A27" s="21" t="s">
        <v>69</v>
      </c>
      <c r="B27" s="22">
        <v>8.6</v>
      </c>
      <c r="C27" s="23">
        <v>8.4</v>
      </c>
      <c r="D27" s="24">
        <f t="shared" si="4"/>
        <v>8.5</v>
      </c>
      <c r="E27" s="25">
        <v>11.5</v>
      </c>
      <c r="F27" s="24">
        <f t="shared" si="5"/>
        <v>11.5</v>
      </c>
      <c r="G27" s="26">
        <f t="shared" si="6"/>
        <v>20</v>
      </c>
      <c r="H27" s="27">
        <f t="shared" si="7"/>
        <v>8</v>
      </c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9.5" customHeight="1">
      <c r="A30" s="12" t="s">
        <v>4</v>
      </c>
      <c r="B30"/>
      <c r="C30" s="5"/>
      <c r="D30" s="5"/>
      <c r="E30" s="5"/>
      <c r="F30" s="5"/>
      <c r="G30" s="1"/>
      <c r="H30" s="11"/>
    </row>
    <row r="31" spans="1:8" ht="19.5" customHeight="1">
      <c r="A31" s="13" t="s">
        <v>70</v>
      </c>
      <c r="B31" s="14" t="s">
        <v>6</v>
      </c>
      <c r="C31" s="14"/>
      <c r="D31" s="14"/>
      <c r="E31" s="14" t="s">
        <v>7</v>
      </c>
      <c r="F31" s="14"/>
      <c r="G31" s="8"/>
      <c r="H31" s="11"/>
    </row>
    <row r="32" spans="1:8" ht="19.5" customHeight="1">
      <c r="A32" s="15" t="s">
        <v>8</v>
      </c>
      <c r="B32" s="16" t="s">
        <v>9</v>
      </c>
      <c r="C32" s="17" t="s">
        <v>10</v>
      </c>
      <c r="D32" s="18" t="s">
        <v>11</v>
      </c>
      <c r="E32" s="15" t="s">
        <v>12</v>
      </c>
      <c r="F32" s="18" t="s">
        <v>11</v>
      </c>
      <c r="G32" s="19" t="s">
        <v>13</v>
      </c>
      <c r="H32" s="20" t="s">
        <v>14</v>
      </c>
    </row>
    <row r="33" spans="1:8" ht="19.5" customHeight="1">
      <c r="A33" s="39" t="s">
        <v>19</v>
      </c>
      <c r="B33" s="22">
        <v>8.6</v>
      </c>
      <c r="C33" s="23">
        <v>8.3</v>
      </c>
      <c r="D33" s="24">
        <f aca="true" t="shared" si="8" ref="D33:D37">AVERAGE(B33:C33)</f>
        <v>8.45</v>
      </c>
      <c r="E33" s="25">
        <v>15.6</v>
      </c>
      <c r="F33" s="24">
        <f aca="true" t="shared" si="9" ref="F33:F37">(E33)</f>
        <v>15.6</v>
      </c>
      <c r="G33" s="26">
        <f aca="true" t="shared" si="10" ref="G33:G37">SUM(D33+F33)</f>
        <v>24.049999999999997</v>
      </c>
      <c r="H33" s="27">
        <f aca="true" t="shared" si="11" ref="H33:H37">RANK(G33,G$33:G$37)</f>
        <v>1</v>
      </c>
    </row>
    <row r="34" spans="1:8" ht="19.5" customHeight="1">
      <c r="A34" s="39" t="s">
        <v>49</v>
      </c>
      <c r="B34" s="22">
        <v>8.3</v>
      </c>
      <c r="C34" s="23">
        <v>8.2</v>
      </c>
      <c r="D34" s="24">
        <f t="shared" si="8"/>
        <v>8.25</v>
      </c>
      <c r="E34" s="25">
        <v>14.1</v>
      </c>
      <c r="F34" s="24">
        <f t="shared" si="9"/>
        <v>14.1</v>
      </c>
      <c r="G34" s="26">
        <f t="shared" si="10"/>
        <v>22.35</v>
      </c>
      <c r="H34" s="27">
        <f t="shared" si="11"/>
        <v>2</v>
      </c>
    </row>
    <row r="35" spans="1:8" ht="19.5" customHeight="1">
      <c r="A35" s="40" t="s">
        <v>57</v>
      </c>
      <c r="B35" s="22">
        <v>6.6</v>
      </c>
      <c r="C35" s="23">
        <v>6.9</v>
      </c>
      <c r="D35" s="24">
        <f t="shared" si="8"/>
        <v>6.75</v>
      </c>
      <c r="E35" s="25">
        <v>15.2</v>
      </c>
      <c r="F35" s="24">
        <f t="shared" si="9"/>
        <v>15.2</v>
      </c>
      <c r="G35" s="26">
        <f t="shared" si="10"/>
        <v>21.95</v>
      </c>
      <c r="H35" s="27">
        <f t="shared" si="11"/>
        <v>3</v>
      </c>
    </row>
    <row r="36" spans="1:8" ht="19.5" customHeight="1">
      <c r="A36" s="41" t="s">
        <v>25</v>
      </c>
      <c r="B36" s="31">
        <v>4.4</v>
      </c>
      <c r="C36" s="31">
        <v>4.4</v>
      </c>
      <c r="D36" s="32">
        <f t="shared" si="8"/>
        <v>4.4</v>
      </c>
      <c r="E36" s="31">
        <v>17.4</v>
      </c>
      <c r="F36" s="32">
        <f t="shared" si="9"/>
        <v>17.4</v>
      </c>
      <c r="G36" s="33">
        <f t="shared" si="10"/>
        <v>21.799999999999997</v>
      </c>
      <c r="H36" s="34">
        <f t="shared" si="11"/>
        <v>4</v>
      </c>
    </row>
    <row r="37" spans="1:8" ht="19.5" customHeight="1">
      <c r="A37" s="39" t="s">
        <v>35</v>
      </c>
      <c r="B37" s="22">
        <v>7.7</v>
      </c>
      <c r="C37" s="23">
        <v>8</v>
      </c>
      <c r="D37" s="24">
        <f t="shared" si="8"/>
        <v>7.85</v>
      </c>
      <c r="E37" s="25">
        <v>11.2</v>
      </c>
      <c r="F37" s="24">
        <f t="shared" si="9"/>
        <v>11.2</v>
      </c>
      <c r="G37" s="26">
        <f t="shared" si="10"/>
        <v>19.049999999999997</v>
      </c>
      <c r="H37" s="27">
        <f t="shared" si="11"/>
        <v>5</v>
      </c>
    </row>
  </sheetData>
  <sheetProtection selectLockedCells="1" selectUnlockedCells="1"/>
  <mergeCells count="6">
    <mergeCell ref="B8:D8"/>
    <mergeCell ref="E8:F8"/>
    <mergeCell ref="B18:D18"/>
    <mergeCell ref="E18:F18"/>
    <mergeCell ref="B31:D31"/>
    <mergeCell ref="E31:F3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37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1" customWidth="1"/>
    <col min="2" max="5" width="8.140625" style="1" customWidth="1"/>
    <col min="6" max="6" width="8.421875" style="1" customWidth="1"/>
    <col min="7" max="7" width="10.7109375" style="2" customWidth="1"/>
    <col min="8" max="8" width="8.140625" style="3" customWidth="1"/>
    <col min="9" max="11" width="8.421875" style="1" customWidth="1"/>
    <col min="12" max="13" width="9.140625" style="1" customWidth="1"/>
    <col min="14" max="14" width="15.00390625" style="1" customWidth="1"/>
    <col min="15" max="15" width="22.8515625" style="1" customWidth="1"/>
    <col min="16" max="18" width="9.140625" style="2" customWidth="1"/>
    <col min="19" max="16384" width="9.140625" style="1" customWidth="1"/>
  </cols>
  <sheetData>
    <row r="1" spans="1:256" ht="19.5" customHeight="1">
      <c r="A1" s="4" t="s">
        <v>0</v>
      </c>
      <c r="B1" s="5"/>
      <c r="C1" s="5"/>
      <c r="D1" s="5"/>
      <c r="E1"/>
      <c r="F1" s="5"/>
      <c r="G1" s="5"/>
      <c r="H1" s="5"/>
      <c r="I1" s="5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/>
      <c r="L2"/>
      <c r="M2"/>
      <c r="N2"/>
      <c r="O2"/>
      <c r="P2" s="1"/>
      <c r="Q2" s="1"/>
      <c r="R2" s="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6" t="s">
        <v>40</v>
      </c>
      <c r="B3" s="7"/>
      <c r="C3" s="7"/>
      <c r="D3" s="7"/>
      <c r="E3" s="7"/>
      <c r="F3" s="7"/>
      <c r="G3" s="7"/>
      <c r="H3"/>
      <c r="I3" s="7"/>
      <c r="J3" s="7"/>
      <c r="K3"/>
      <c r="L3"/>
      <c r="M3"/>
      <c r="N3"/>
      <c r="O3"/>
      <c r="P3" s="1"/>
      <c r="Q3" s="1"/>
      <c r="R3" s="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9" customFormat="1" ht="19.5" customHeight="1">
      <c r="A4" s="7" t="s">
        <v>41</v>
      </c>
      <c r="B4" s="5"/>
      <c r="C4" s="5"/>
      <c r="D4" s="5"/>
      <c r="E4" s="5"/>
      <c r="F4" s="5"/>
      <c r="G4" s="5"/>
      <c r="H4" s="5"/>
      <c r="I4" s="8"/>
      <c r="J4" s="11"/>
    </row>
    <row r="5" spans="1:8" s="1" customFormat="1" ht="19.5" customHeight="1">
      <c r="A5" s="5"/>
      <c r="B5" s="5"/>
      <c r="C5" s="5"/>
      <c r="D5" s="5"/>
      <c r="E5" s="5"/>
      <c r="F5" s="5"/>
      <c r="G5"/>
      <c r="H5"/>
    </row>
    <row r="6" spans="1:8" ht="19.5" customHeight="1">
      <c r="A6" s="10" t="s">
        <v>42</v>
      </c>
      <c r="B6" s="5"/>
      <c r="C6" s="5"/>
      <c r="D6" s="5"/>
      <c r="E6" s="5"/>
      <c r="F6" s="5"/>
      <c r="G6" s="8"/>
      <c r="H6" s="11"/>
    </row>
    <row r="7" spans="1:8" ht="19.5" customHeight="1">
      <c r="A7" s="12" t="s">
        <v>43</v>
      </c>
      <c r="B7"/>
      <c r="C7" s="5"/>
      <c r="D7" s="5"/>
      <c r="E7" s="5"/>
      <c r="F7" s="5"/>
      <c r="G7" s="1"/>
      <c r="H7" s="11"/>
    </row>
    <row r="8" spans="1:8" ht="19.5" customHeight="1">
      <c r="A8" s="13" t="s">
        <v>70</v>
      </c>
      <c r="B8" s="14" t="s">
        <v>6</v>
      </c>
      <c r="C8" s="14"/>
      <c r="D8" s="14"/>
      <c r="E8" s="14" t="s">
        <v>7</v>
      </c>
      <c r="F8" s="14"/>
      <c r="G8" s="8"/>
      <c r="H8" s="11"/>
    </row>
    <row r="9" spans="1:8" ht="19.5" customHeight="1">
      <c r="A9" s="15" t="s">
        <v>8</v>
      </c>
      <c r="B9" s="16" t="s">
        <v>9</v>
      </c>
      <c r="C9" s="17" t="s">
        <v>10</v>
      </c>
      <c r="D9" s="18" t="s">
        <v>11</v>
      </c>
      <c r="E9" s="15" t="s">
        <v>12</v>
      </c>
      <c r="F9" s="18" t="s">
        <v>11</v>
      </c>
      <c r="G9" s="19" t="s">
        <v>13</v>
      </c>
      <c r="H9" s="20" t="s">
        <v>14</v>
      </c>
    </row>
    <row r="10" spans="1:8" ht="19.5" customHeight="1">
      <c r="A10" s="21" t="s">
        <v>19</v>
      </c>
      <c r="B10" s="22">
        <v>8.3</v>
      </c>
      <c r="C10" s="23">
        <v>7.4</v>
      </c>
      <c r="D10" s="24">
        <f aca="true" t="shared" si="0" ref="D10:D12">AVERAGE(B10:C10)</f>
        <v>7.8500000000000005</v>
      </c>
      <c r="E10" s="25">
        <v>13.8</v>
      </c>
      <c r="F10" s="24">
        <f aca="true" t="shared" si="1" ref="F10:F12">(E10)</f>
        <v>13.8</v>
      </c>
      <c r="G10" s="26">
        <f aca="true" t="shared" si="2" ref="G10:G12">SUM(D10+F10)</f>
        <v>21.650000000000002</v>
      </c>
      <c r="H10" s="27">
        <f aca="true" t="shared" si="3" ref="H10:H12">RANK(G10,G$10:G$12)</f>
        <v>1</v>
      </c>
    </row>
    <row r="11" spans="1:8" ht="19.5" customHeight="1">
      <c r="A11" s="29" t="s">
        <v>71</v>
      </c>
      <c r="B11" s="22">
        <v>6.5</v>
      </c>
      <c r="C11" s="23">
        <v>5.3</v>
      </c>
      <c r="D11" s="24">
        <f t="shared" si="0"/>
        <v>5.9</v>
      </c>
      <c r="E11" s="25">
        <v>12.1</v>
      </c>
      <c r="F11" s="24">
        <f t="shared" si="1"/>
        <v>12.1</v>
      </c>
      <c r="G11" s="26">
        <f t="shared" si="2"/>
        <v>18</v>
      </c>
      <c r="H11" s="27">
        <f t="shared" si="3"/>
        <v>2</v>
      </c>
    </row>
    <row r="12" spans="1:8" ht="19.5" customHeight="1">
      <c r="A12" s="21" t="s">
        <v>49</v>
      </c>
      <c r="B12" s="22">
        <v>5.1</v>
      </c>
      <c r="C12" s="23">
        <v>4.6</v>
      </c>
      <c r="D12" s="24">
        <f t="shared" si="0"/>
        <v>4.85</v>
      </c>
      <c r="E12" s="25">
        <v>12.6</v>
      </c>
      <c r="F12" s="24">
        <f t="shared" si="1"/>
        <v>12.6</v>
      </c>
      <c r="G12" s="26">
        <f t="shared" si="2"/>
        <v>17.45</v>
      </c>
      <c r="H12" s="27">
        <f t="shared" si="3"/>
        <v>3</v>
      </c>
    </row>
    <row r="13" spans="1:8" ht="19.5" customHeight="1">
      <c r="A13"/>
      <c r="B13"/>
      <c r="C13"/>
      <c r="D13"/>
      <c r="E13"/>
      <c r="F13"/>
      <c r="G13"/>
      <c r="H13"/>
    </row>
    <row r="14" spans="1:8" ht="19.5" customHeight="1">
      <c r="A14" s="12" t="s">
        <v>43</v>
      </c>
      <c r="B14"/>
      <c r="C14" s="5"/>
      <c r="D14" s="5"/>
      <c r="E14" s="5"/>
      <c r="F14" s="5"/>
      <c r="G14" s="1"/>
      <c r="H14" s="11"/>
    </row>
    <row r="15" spans="1:8" ht="19.5" customHeight="1">
      <c r="A15" s="13" t="s">
        <v>61</v>
      </c>
      <c r="B15" s="14" t="s">
        <v>6</v>
      </c>
      <c r="C15" s="14"/>
      <c r="D15" s="14"/>
      <c r="E15" s="14" t="s">
        <v>7</v>
      </c>
      <c r="F15" s="14"/>
      <c r="G15" s="8"/>
      <c r="H15" s="11"/>
    </row>
    <row r="16" spans="1:8" ht="19.5" customHeight="1">
      <c r="A16" s="15" t="s">
        <v>8</v>
      </c>
      <c r="B16" s="16" t="s">
        <v>9</v>
      </c>
      <c r="C16" s="17" t="s">
        <v>10</v>
      </c>
      <c r="D16" s="18" t="s">
        <v>11</v>
      </c>
      <c r="E16" s="15" t="s">
        <v>12</v>
      </c>
      <c r="F16" s="18" t="s">
        <v>11</v>
      </c>
      <c r="G16" s="19" t="s">
        <v>13</v>
      </c>
      <c r="H16" s="20" t="s">
        <v>14</v>
      </c>
    </row>
    <row r="17" spans="1:8" ht="19.5" customHeight="1">
      <c r="A17" s="21" t="s">
        <v>72</v>
      </c>
      <c r="B17" s="22">
        <v>8.4</v>
      </c>
      <c r="C17" s="23">
        <v>7.9</v>
      </c>
      <c r="D17" s="24">
        <f aca="true" t="shared" si="4" ref="D17:D24">AVERAGE(B17:C17)</f>
        <v>8.15</v>
      </c>
      <c r="E17" s="25">
        <v>14.6</v>
      </c>
      <c r="F17" s="24">
        <f aca="true" t="shared" si="5" ref="F17:F24">(E17)</f>
        <v>14.6</v>
      </c>
      <c r="G17" s="26">
        <f aca="true" t="shared" si="6" ref="G17:G24">SUM(D17+F17)</f>
        <v>22.75</v>
      </c>
      <c r="H17" s="27">
        <f aca="true" t="shared" si="7" ref="H17:H24">RANK(G17,G$17:G$24)</f>
        <v>1</v>
      </c>
    </row>
    <row r="18" spans="1:8" ht="19.5" customHeight="1">
      <c r="A18" s="21" t="s">
        <v>64</v>
      </c>
      <c r="B18" s="22">
        <v>7.3</v>
      </c>
      <c r="C18" s="23">
        <v>6.8</v>
      </c>
      <c r="D18" s="24">
        <f t="shared" si="4"/>
        <v>7.05</v>
      </c>
      <c r="E18" s="25">
        <v>13.1</v>
      </c>
      <c r="F18" s="24">
        <f t="shared" si="5"/>
        <v>13.1</v>
      </c>
      <c r="G18" s="26">
        <f t="shared" si="6"/>
        <v>20.15</v>
      </c>
      <c r="H18" s="27">
        <f t="shared" si="7"/>
        <v>2</v>
      </c>
    </row>
    <row r="19" spans="1:8" ht="19.5" customHeight="1">
      <c r="A19" s="21" t="s">
        <v>66</v>
      </c>
      <c r="B19" s="22">
        <v>6.5</v>
      </c>
      <c r="C19" s="23">
        <v>7.4</v>
      </c>
      <c r="D19" s="24">
        <f t="shared" si="4"/>
        <v>6.95</v>
      </c>
      <c r="E19" s="25">
        <v>11.8</v>
      </c>
      <c r="F19" s="24">
        <f t="shared" si="5"/>
        <v>11.8</v>
      </c>
      <c r="G19" s="26">
        <f t="shared" si="6"/>
        <v>18.75</v>
      </c>
      <c r="H19" s="27">
        <f t="shared" si="7"/>
        <v>3</v>
      </c>
    </row>
    <row r="20" spans="1:8" ht="19.5" customHeight="1">
      <c r="A20" s="21" t="s">
        <v>35</v>
      </c>
      <c r="B20" s="22">
        <v>7</v>
      </c>
      <c r="C20" s="23">
        <v>6.8</v>
      </c>
      <c r="D20" s="24">
        <f t="shared" si="4"/>
        <v>6.9</v>
      </c>
      <c r="E20" s="25">
        <v>11.4</v>
      </c>
      <c r="F20" s="24">
        <f t="shared" si="5"/>
        <v>11.4</v>
      </c>
      <c r="G20" s="26">
        <f t="shared" si="6"/>
        <v>18.3</v>
      </c>
      <c r="H20" s="27">
        <f t="shared" si="7"/>
        <v>4</v>
      </c>
    </row>
    <row r="21" spans="1:8" ht="19.5" customHeight="1">
      <c r="A21" s="21" t="s">
        <v>17</v>
      </c>
      <c r="B21" s="22">
        <v>6.6</v>
      </c>
      <c r="C21" s="23">
        <v>6.7</v>
      </c>
      <c r="D21" s="24">
        <f t="shared" si="4"/>
        <v>6.65</v>
      </c>
      <c r="E21" s="25">
        <v>11.1</v>
      </c>
      <c r="F21" s="24">
        <f t="shared" si="5"/>
        <v>11.1</v>
      </c>
      <c r="G21" s="26">
        <f t="shared" si="6"/>
        <v>17.75</v>
      </c>
      <c r="H21" s="27">
        <f t="shared" si="7"/>
        <v>5</v>
      </c>
    </row>
    <row r="22" spans="1:8" ht="19.5" customHeight="1">
      <c r="A22" s="21" t="s">
        <v>19</v>
      </c>
      <c r="B22" s="22">
        <v>5</v>
      </c>
      <c r="C22" s="23">
        <v>5.4</v>
      </c>
      <c r="D22" s="24">
        <f t="shared" si="4"/>
        <v>5.2</v>
      </c>
      <c r="E22" s="25">
        <v>12.1</v>
      </c>
      <c r="F22" s="24">
        <f t="shared" si="5"/>
        <v>12.1</v>
      </c>
      <c r="G22" s="26">
        <f t="shared" si="6"/>
        <v>17.3</v>
      </c>
      <c r="H22" s="27">
        <f t="shared" si="7"/>
        <v>6</v>
      </c>
    </row>
    <row r="23" spans="1:8" ht="19.5" customHeight="1">
      <c r="A23" s="21" t="s">
        <v>69</v>
      </c>
      <c r="B23" s="22">
        <v>5.8</v>
      </c>
      <c r="C23" s="23">
        <v>4.9</v>
      </c>
      <c r="D23" s="24">
        <f t="shared" si="4"/>
        <v>5.35</v>
      </c>
      <c r="E23" s="25">
        <v>11.9</v>
      </c>
      <c r="F23" s="24">
        <f t="shared" si="5"/>
        <v>11.9</v>
      </c>
      <c r="G23" s="26">
        <f t="shared" si="6"/>
        <v>17.25</v>
      </c>
      <c r="H23" s="27">
        <f t="shared" si="7"/>
        <v>7</v>
      </c>
    </row>
    <row r="24" spans="1:8" ht="19.5" customHeight="1">
      <c r="A24" s="21" t="s">
        <v>67</v>
      </c>
      <c r="B24" s="22">
        <v>4.2</v>
      </c>
      <c r="C24" s="23">
        <v>3.7</v>
      </c>
      <c r="D24" s="24">
        <f t="shared" si="4"/>
        <v>3.95</v>
      </c>
      <c r="E24" s="25">
        <v>10.8</v>
      </c>
      <c r="F24" s="24">
        <f t="shared" si="5"/>
        <v>10.8</v>
      </c>
      <c r="G24" s="26">
        <f t="shared" si="6"/>
        <v>14.75</v>
      </c>
      <c r="H24" s="27">
        <f t="shared" si="7"/>
        <v>8</v>
      </c>
    </row>
    <row r="25" spans="1:8" ht="19.5" customHeight="1">
      <c r="A25"/>
      <c r="B25"/>
      <c r="C25"/>
      <c r="D25"/>
      <c r="E25"/>
      <c r="F25"/>
      <c r="G25"/>
      <c r="H25"/>
    </row>
    <row r="26" spans="1:8" ht="19.5" customHeight="1">
      <c r="A26"/>
      <c r="B26"/>
      <c r="C26"/>
      <c r="D26"/>
      <c r="E26"/>
      <c r="F26"/>
      <c r="G26"/>
      <c r="H26"/>
    </row>
    <row r="27" spans="1:8" ht="19.5" customHeight="1">
      <c r="A27" s="12" t="s">
        <v>34</v>
      </c>
      <c r="B27"/>
      <c r="C27" s="5"/>
      <c r="D27" s="5"/>
      <c r="E27" s="5"/>
      <c r="F27" s="5"/>
      <c r="G27" s="1"/>
      <c r="H27" s="11"/>
    </row>
    <row r="28" spans="1:8" ht="19.5" customHeight="1">
      <c r="A28" s="13" t="s">
        <v>70</v>
      </c>
      <c r="B28" s="14" t="s">
        <v>6</v>
      </c>
      <c r="C28" s="14"/>
      <c r="D28" s="14"/>
      <c r="E28" s="14" t="s">
        <v>7</v>
      </c>
      <c r="F28" s="14"/>
      <c r="G28" s="8"/>
      <c r="H28" s="11"/>
    </row>
    <row r="29" spans="1:8" ht="19.5" customHeight="1">
      <c r="A29" s="15" t="s">
        <v>8</v>
      </c>
      <c r="B29" s="16" t="s">
        <v>9</v>
      </c>
      <c r="C29" s="17" t="s">
        <v>10</v>
      </c>
      <c r="D29" s="18" t="s">
        <v>11</v>
      </c>
      <c r="E29" s="15" t="s">
        <v>12</v>
      </c>
      <c r="F29" s="18" t="s">
        <v>11</v>
      </c>
      <c r="G29" s="19" t="s">
        <v>13</v>
      </c>
      <c r="H29" s="20" t="s">
        <v>14</v>
      </c>
    </row>
    <row r="30" spans="1:8" ht="19.5" customHeight="1">
      <c r="A30" s="21" t="s">
        <v>19</v>
      </c>
      <c r="B30" s="22">
        <v>6.3</v>
      </c>
      <c r="C30" s="23">
        <v>6.3</v>
      </c>
      <c r="D30" s="24">
        <f aca="true" t="shared" si="8" ref="D30:D37">AVERAGE(B30:C30)</f>
        <v>6.3</v>
      </c>
      <c r="E30" s="25">
        <v>17.3</v>
      </c>
      <c r="F30" s="24">
        <f aca="true" t="shared" si="9" ref="F30:F37">(E30)</f>
        <v>17.3</v>
      </c>
      <c r="G30" s="26">
        <f aca="true" t="shared" si="10" ref="G30:G37">SUM(D30+F30)</f>
        <v>23.6</v>
      </c>
      <c r="H30" s="27">
        <f aca="true" t="shared" si="11" ref="H30:H37">RANK(G30,G$30:G$37)</f>
        <v>1</v>
      </c>
    </row>
    <row r="31" spans="1:8" ht="19.5" customHeight="1">
      <c r="A31" s="21" t="s">
        <v>64</v>
      </c>
      <c r="B31" s="22">
        <v>7</v>
      </c>
      <c r="C31" s="23">
        <v>6.6</v>
      </c>
      <c r="D31" s="24">
        <f t="shared" si="8"/>
        <v>6.8</v>
      </c>
      <c r="E31" s="25">
        <v>13.1</v>
      </c>
      <c r="F31" s="24">
        <f t="shared" si="9"/>
        <v>13.1</v>
      </c>
      <c r="G31" s="26">
        <f t="shared" si="10"/>
        <v>19.9</v>
      </c>
      <c r="H31" s="27">
        <f t="shared" si="11"/>
        <v>2</v>
      </c>
    </row>
    <row r="32" spans="1:8" ht="19.5" customHeight="1">
      <c r="A32" s="29" t="s">
        <v>57</v>
      </c>
      <c r="B32" s="22">
        <v>5.7</v>
      </c>
      <c r="C32" s="23">
        <v>4.8</v>
      </c>
      <c r="D32" s="24">
        <f t="shared" si="8"/>
        <v>5.25</v>
      </c>
      <c r="E32" s="25">
        <v>13.8</v>
      </c>
      <c r="F32" s="24">
        <f t="shared" si="9"/>
        <v>13.8</v>
      </c>
      <c r="G32" s="26">
        <f t="shared" si="10"/>
        <v>19.05</v>
      </c>
      <c r="H32" s="27">
        <f t="shared" si="11"/>
        <v>3</v>
      </c>
    </row>
    <row r="33" spans="1:8" ht="19.5" customHeight="1">
      <c r="A33" s="21" t="s">
        <v>49</v>
      </c>
      <c r="B33" s="22">
        <v>4</v>
      </c>
      <c r="C33" s="23">
        <v>4.3</v>
      </c>
      <c r="D33" s="24">
        <f t="shared" si="8"/>
        <v>4.15</v>
      </c>
      <c r="E33" s="25">
        <v>14.8</v>
      </c>
      <c r="F33" s="24">
        <f t="shared" si="9"/>
        <v>14.8</v>
      </c>
      <c r="G33" s="26">
        <f t="shared" si="10"/>
        <v>18.950000000000003</v>
      </c>
      <c r="H33" s="27">
        <f t="shared" si="11"/>
        <v>4</v>
      </c>
    </row>
    <row r="34" spans="1:8" ht="19.5" customHeight="1">
      <c r="A34" s="21" t="s">
        <v>72</v>
      </c>
      <c r="B34" s="22">
        <v>5.2</v>
      </c>
      <c r="C34" s="23">
        <v>5.1</v>
      </c>
      <c r="D34" s="24">
        <f t="shared" si="8"/>
        <v>5.15</v>
      </c>
      <c r="E34" s="25">
        <v>13.7</v>
      </c>
      <c r="F34" s="24">
        <f t="shared" si="9"/>
        <v>13.7</v>
      </c>
      <c r="G34" s="26">
        <f t="shared" si="10"/>
        <v>18.85</v>
      </c>
      <c r="H34" s="27">
        <f t="shared" si="11"/>
        <v>5</v>
      </c>
    </row>
    <row r="35" spans="1:8" ht="19.5" customHeight="1">
      <c r="A35" s="21" t="s">
        <v>48</v>
      </c>
      <c r="B35" s="22">
        <v>6.5</v>
      </c>
      <c r="C35" s="23">
        <v>6.1</v>
      </c>
      <c r="D35" s="24">
        <f t="shared" si="8"/>
        <v>6.3</v>
      </c>
      <c r="E35" s="25">
        <v>11.9</v>
      </c>
      <c r="F35" s="24">
        <f t="shared" si="9"/>
        <v>11.9</v>
      </c>
      <c r="G35" s="26">
        <f t="shared" si="10"/>
        <v>18.2</v>
      </c>
      <c r="H35" s="27">
        <f t="shared" si="11"/>
        <v>6</v>
      </c>
    </row>
    <row r="36" spans="1:8" ht="19.5" customHeight="1">
      <c r="A36" s="29" t="s">
        <v>71</v>
      </c>
      <c r="B36" s="22">
        <v>4.7</v>
      </c>
      <c r="C36" s="23">
        <v>5.1</v>
      </c>
      <c r="D36" s="24">
        <f t="shared" si="8"/>
        <v>4.9</v>
      </c>
      <c r="E36" s="25">
        <v>12.9</v>
      </c>
      <c r="F36" s="24">
        <f t="shared" si="9"/>
        <v>12.9</v>
      </c>
      <c r="G36" s="26">
        <f t="shared" si="10"/>
        <v>17.8</v>
      </c>
      <c r="H36" s="27">
        <f t="shared" si="11"/>
        <v>7</v>
      </c>
    </row>
    <row r="37" spans="1:8" ht="19.5" customHeight="1">
      <c r="A37" s="21" t="s">
        <v>18</v>
      </c>
      <c r="B37" s="22">
        <v>4.9</v>
      </c>
      <c r="C37" s="23">
        <v>4.7</v>
      </c>
      <c r="D37" s="24">
        <f t="shared" si="8"/>
        <v>4.800000000000001</v>
      </c>
      <c r="E37" s="25">
        <v>12.2</v>
      </c>
      <c r="F37" s="24">
        <f t="shared" si="9"/>
        <v>12.2</v>
      </c>
      <c r="G37" s="26">
        <f t="shared" si="10"/>
        <v>17</v>
      </c>
      <c r="H37" s="27">
        <f t="shared" si="11"/>
        <v>8</v>
      </c>
    </row>
    <row r="38" ht="19.5" customHeight="1"/>
    <row r="39" ht="19.5" customHeight="1"/>
  </sheetData>
  <sheetProtection selectLockedCells="1" selectUnlockedCells="1"/>
  <mergeCells count="6">
    <mergeCell ref="B8:D8"/>
    <mergeCell ref="E8:F8"/>
    <mergeCell ref="B15:D15"/>
    <mergeCell ref="E15:F15"/>
    <mergeCell ref="B28:D28"/>
    <mergeCell ref="E28:F2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38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" customWidth="1"/>
    <col min="2" max="5" width="8.140625" style="1" customWidth="1"/>
    <col min="6" max="6" width="8.421875" style="1" customWidth="1"/>
    <col min="7" max="7" width="10.7109375" style="2" customWidth="1"/>
    <col min="8" max="8" width="8.140625" style="3" customWidth="1"/>
    <col min="9" max="11" width="8.421875" style="1" customWidth="1"/>
    <col min="12" max="13" width="9.140625" style="1" customWidth="1"/>
    <col min="14" max="14" width="15.00390625" style="1" customWidth="1"/>
    <col min="15" max="15" width="22.8515625" style="1" customWidth="1"/>
    <col min="16" max="18" width="9.140625" style="2" customWidth="1"/>
    <col min="19" max="16384" width="9.140625" style="1" customWidth="1"/>
  </cols>
  <sheetData>
    <row r="1" spans="1:256" ht="19.5" customHeight="1">
      <c r="A1" s="4" t="s">
        <v>0</v>
      </c>
      <c r="B1" s="5"/>
      <c r="C1" s="5"/>
      <c r="D1" s="5"/>
      <c r="E1"/>
      <c r="F1" s="5"/>
      <c r="G1" s="5"/>
      <c r="H1" s="5"/>
      <c r="I1" s="5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/>
      <c r="L2"/>
      <c r="M2"/>
      <c r="N2"/>
      <c r="O2"/>
      <c r="P2" s="1"/>
      <c r="Q2" s="1"/>
      <c r="R2" s="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6" t="s">
        <v>1</v>
      </c>
      <c r="B3" s="7"/>
      <c r="C3" s="7"/>
      <c r="D3" s="7"/>
      <c r="E3" s="7"/>
      <c r="F3" s="7"/>
      <c r="G3" s="7"/>
      <c r="H3"/>
      <c r="I3" s="7"/>
      <c r="J3" s="7"/>
      <c r="K3"/>
      <c r="L3"/>
      <c r="M3"/>
      <c r="N3"/>
      <c r="O3"/>
      <c r="P3" s="1"/>
      <c r="Q3" s="1"/>
      <c r="R3" s="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9" customFormat="1" ht="19.5" customHeight="1">
      <c r="A4" s="7" t="s">
        <v>2</v>
      </c>
      <c r="B4" s="5"/>
      <c r="C4" s="5"/>
      <c r="D4" s="5"/>
      <c r="E4" s="5"/>
      <c r="F4" s="5"/>
      <c r="G4" s="5"/>
      <c r="H4" s="5"/>
      <c r="I4" s="8"/>
      <c r="J4" s="11"/>
    </row>
    <row r="5" spans="1:8" s="1" customFormat="1" ht="19.5" customHeight="1">
      <c r="A5" s="5"/>
      <c r="B5" s="5"/>
      <c r="C5" s="5"/>
      <c r="D5" s="5"/>
      <c r="E5" s="5"/>
      <c r="F5" s="5"/>
      <c r="G5"/>
      <c r="H5"/>
    </row>
    <row r="6" spans="1:8" ht="19.5" customHeight="1">
      <c r="A6" s="10" t="s">
        <v>46</v>
      </c>
      <c r="B6" s="5"/>
      <c r="C6" s="5"/>
      <c r="D6" s="5"/>
      <c r="E6" s="5"/>
      <c r="F6" s="5"/>
      <c r="G6" s="8"/>
      <c r="H6" s="11"/>
    </row>
    <row r="7" spans="1:8" ht="19.5" customHeight="1">
      <c r="A7" s="12" t="s">
        <v>47</v>
      </c>
      <c r="B7"/>
      <c r="C7" s="5"/>
      <c r="D7" s="5"/>
      <c r="E7" s="5"/>
      <c r="F7" s="5"/>
      <c r="G7" s="1"/>
      <c r="H7" s="11"/>
    </row>
    <row r="8" spans="1:8" ht="19.5" customHeight="1">
      <c r="A8" s="13" t="s">
        <v>70</v>
      </c>
      <c r="B8" s="14" t="s">
        <v>6</v>
      </c>
      <c r="C8" s="14"/>
      <c r="D8" s="14"/>
      <c r="E8" s="14" t="s">
        <v>7</v>
      </c>
      <c r="F8" s="14"/>
      <c r="G8" s="8"/>
      <c r="H8" s="11"/>
    </row>
    <row r="9" spans="1:8" ht="19.5" customHeight="1">
      <c r="A9" s="15" t="s">
        <v>8</v>
      </c>
      <c r="B9" s="16" t="s">
        <v>9</v>
      </c>
      <c r="C9" s="17" t="s">
        <v>10</v>
      </c>
      <c r="D9" s="18" t="s">
        <v>11</v>
      </c>
      <c r="E9" s="15" t="s">
        <v>12</v>
      </c>
      <c r="F9" s="18" t="s">
        <v>11</v>
      </c>
      <c r="G9" s="19" t="s">
        <v>13</v>
      </c>
      <c r="H9" s="20" t="s">
        <v>14</v>
      </c>
    </row>
    <row r="10" spans="1:8" ht="19.5" customHeight="1">
      <c r="A10" s="21" t="s">
        <v>19</v>
      </c>
      <c r="B10" s="22">
        <v>12.4</v>
      </c>
      <c r="C10" s="23">
        <v>12.3</v>
      </c>
      <c r="D10" s="24">
        <f aca="true" t="shared" si="0" ref="D10:D15">AVERAGE(B10:C10)</f>
        <v>12.350000000000001</v>
      </c>
      <c r="E10" s="25">
        <v>16.2</v>
      </c>
      <c r="F10" s="24">
        <f aca="true" t="shared" si="1" ref="F10:F15">(E10)</f>
        <v>16.2</v>
      </c>
      <c r="G10" s="26">
        <f aca="true" t="shared" si="2" ref="G10:G15">SUM(D10+F10)</f>
        <v>28.55</v>
      </c>
      <c r="H10" s="27">
        <f aca="true" t="shared" si="3" ref="H10:H15">RANK(G10,G$10:G$15)</f>
        <v>1</v>
      </c>
    </row>
    <row r="11" spans="1:8" ht="19.5" customHeight="1">
      <c r="A11" s="21" t="s">
        <v>49</v>
      </c>
      <c r="B11" s="22">
        <v>13.3</v>
      </c>
      <c r="C11" s="23">
        <v>12.9</v>
      </c>
      <c r="D11" s="24">
        <f t="shared" si="0"/>
        <v>13.100000000000001</v>
      </c>
      <c r="E11" s="25">
        <v>13.4</v>
      </c>
      <c r="F11" s="24">
        <f t="shared" si="1"/>
        <v>13.4</v>
      </c>
      <c r="G11" s="26">
        <f t="shared" si="2"/>
        <v>26.5</v>
      </c>
      <c r="H11" s="27">
        <f t="shared" si="3"/>
        <v>2</v>
      </c>
    </row>
    <row r="12" spans="1:8" ht="19.5" customHeight="1">
      <c r="A12" s="29" t="s">
        <v>71</v>
      </c>
      <c r="B12" s="22">
        <v>12</v>
      </c>
      <c r="C12" s="23">
        <v>12</v>
      </c>
      <c r="D12" s="24">
        <f t="shared" si="0"/>
        <v>12</v>
      </c>
      <c r="E12" s="25">
        <v>13</v>
      </c>
      <c r="F12" s="24">
        <f t="shared" si="1"/>
        <v>13</v>
      </c>
      <c r="G12" s="26">
        <f t="shared" si="2"/>
        <v>25</v>
      </c>
      <c r="H12" s="27">
        <f t="shared" si="3"/>
        <v>3</v>
      </c>
    </row>
    <row r="13" spans="1:8" ht="19.5" customHeight="1">
      <c r="A13" s="30" t="s">
        <v>25</v>
      </c>
      <c r="B13" s="31">
        <v>8</v>
      </c>
      <c r="C13" s="31">
        <v>7.6</v>
      </c>
      <c r="D13" s="32">
        <f t="shared" si="0"/>
        <v>7.8</v>
      </c>
      <c r="E13" s="31">
        <v>16.8</v>
      </c>
      <c r="F13" s="32">
        <f t="shared" si="1"/>
        <v>16.8</v>
      </c>
      <c r="G13" s="33">
        <f t="shared" si="2"/>
        <v>24.6</v>
      </c>
      <c r="H13" s="34">
        <f t="shared" si="3"/>
        <v>4</v>
      </c>
    </row>
    <row r="14" spans="1:8" ht="19.5" customHeight="1">
      <c r="A14" s="29" t="s">
        <v>20</v>
      </c>
      <c r="B14" s="22">
        <v>11.6</v>
      </c>
      <c r="C14" s="23">
        <v>10.8</v>
      </c>
      <c r="D14" s="24">
        <f t="shared" si="0"/>
        <v>11.2</v>
      </c>
      <c r="E14" s="25">
        <v>11.4</v>
      </c>
      <c r="F14" s="24">
        <f t="shared" si="1"/>
        <v>11.4</v>
      </c>
      <c r="G14" s="26">
        <f t="shared" si="2"/>
        <v>22.6</v>
      </c>
      <c r="H14" s="27">
        <f t="shared" si="3"/>
        <v>5</v>
      </c>
    </row>
    <row r="15" spans="1:8" ht="19.5" customHeight="1">
      <c r="A15" s="30" t="s">
        <v>73</v>
      </c>
      <c r="B15" s="31">
        <v>9.9</v>
      </c>
      <c r="C15" s="31">
        <v>9.4</v>
      </c>
      <c r="D15" s="32">
        <f t="shared" si="0"/>
        <v>9.65</v>
      </c>
      <c r="E15" s="31">
        <v>12.5</v>
      </c>
      <c r="F15" s="32">
        <f t="shared" si="1"/>
        <v>12.5</v>
      </c>
      <c r="G15" s="33">
        <f t="shared" si="2"/>
        <v>22.15</v>
      </c>
      <c r="H15" s="34">
        <f t="shared" si="3"/>
        <v>6</v>
      </c>
    </row>
    <row r="16" spans="1:8" ht="19.5" customHeight="1">
      <c r="A16"/>
      <c r="B16"/>
      <c r="C16"/>
      <c r="D16"/>
      <c r="E16"/>
      <c r="F16"/>
      <c r="G16"/>
      <c r="H16"/>
    </row>
    <row r="17" spans="1:8" ht="19.5" customHeight="1">
      <c r="A17"/>
      <c r="B17"/>
      <c r="C17"/>
      <c r="D17"/>
      <c r="E17"/>
      <c r="F17"/>
      <c r="G17"/>
      <c r="H17"/>
    </row>
    <row r="18" spans="1:8" ht="19.5" customHeight="1">
      <c r="A18" s="12" t="s">
        <v>47</v>
      </c>
      <c r="B18"/>
      <c r="C18" s="5"/>
      <c r="D18" s="5"/>
      <c r="E18" s="5"/>
      <c r="F18" s="5"/>
      <c r="G18" s="1"/>
      <c r="H18" s="11"/>
    </row>
    <row r="19" spans="1:8" ht="19.5" customHeight="1">
      <c r="A19" s="13" t="s">
        <v>61</v>
      </c>
      <c r="B19" s="14" t="s">
        <v>6</v>
      </c>
      <c r="C19" s="14"/>
      <c r="D19" s="14"/>
      <c r="E19" s="14" t="s">
        <v>7</v>
      </c>
      <c r="F19" s="14"/>
      <c r="G19" s="8"/>
      <c r="H19" s="11"/>
    </row>
    <row r="20" spans="1:8" ht="19.5" customHeight="1">
      <c r="A20" s="15" t="s">
        <v>8</v>
      </c>
      <c r="B20" s="16" t="s">
        <v>9</v>
      </c>
      <c r="C20" s="17" t="s">
        <v>10</v>
      </c>
      <c r="D20" s="18" t="s">
        <v>11</v>
      </c>
      <c r="E20" s="15" t="s">
        <v>12</v>
      </c>
      <c r="F20" s="18" t="s">
        <v>11</v>
      </c>
      <c r="G20" s="19" t="s">
        <v>13</v>
      </c>
      <c r="H20" s="20" t="s">
        <v>14</v>
      </c>
    </row>
    <row r="21" spans="1:8" ht="19.5" customHeight="1">
      <c r="A21" s="21" t="s">
        <v>72</v>
      </c>
      <c r="B21" s="22">
        <v>13.8</v>
      </c>
      <c r="C21" s="23">
        <v>13.7</v>
      </c>
      <c r="D21" s="24">
        <f aca="true" t="shared" si="4" ref="D21:D29">AVERAGE(B21:C21)</f>
        <v>13.75</v>
      </c>
      <c r="E21" s="25">
        <v>14.7</v>
      </c>
      <c r="F21" s="24">
        <f aca="true" t="shared" si="5" ref="F21:F29">(E21)</f>
        <v>14.7</v>
      </c>
      <c r="G21" s="26">
        <f aca="true" t="shared" si="6" ref="G21:G29">SUM(D21+F21)</f>
        <v>28.45</v>
      </c>
      <c r="H21" s="27">
        <f aca="true" t="shared" si="7" ref="H21:H29">RANK(G21,G$21:G$29)</f>
        <v>1</v>
      </c>
    </row>
    <row r="22" spans="1:8" ht="19.5" customHeight="1">
      <c r="A22" s="21" t="s">
        <v>48</v>
      </c>
      <c r="B22" s="22">
        <v>11.6</v>
      </c>
      <c r="C22" s="23">
        <v>12.2</v>
      </c>
      <c r="D22" s="24">
        <f t="shared" si="4"/>
        <v>11.899999999999999</v>
      </c>
      <c r="E22" s="25">
        <v>14.2</v>
      </c>
      <c r="F22" s="24">
        <f t="shared" si="5"/>
        <v>14.2</v>
      </c>
      <c r="G22" s="26">
        <f t="shared" si="6"/>
        <v>26.099999999999998</v>
      </c>
      <c r="H22" s="27">
        <f t="shared" si="7"/>
        <v>2</v>
      </c>
    </row>
    <row r="23" spans="1:8" ht="19.5" customHeight="1">
      <c r="A23" s="21" t="s">
        <v>15</v>
      </c>
      <c r="B23" s="22">
        <v>11.4</v>
      </c>
      <c r="C23" s="23">
        <v>11.3</v>
      </c>
      <c r="D23" s="24">
        <f t="shared" si="4"/>
        <v>11.350000000000001</v>
      </c>
      <c r="E23" s="25">
        <v>13.6</v>
      </c>
      <c r="F23" s="24">
        <f t="shared" si="5"/>
        <v>13.6</v>
      </c>
      <c r="G23" s="26">
        <f t="shared" si="6"/>
        <v>24.950000000000003</v>
      </c>
      <c r="H23" s="27">
        <f t="shared" si="7"/>
        <v>3</v>
      </c>
    </row>
    <row r="24" spans="1:8" ht="19.5" customHeight="1">
      <c r="A24" s="21" t="s">
        <v>62</v>
      </c>
      <c r="B24" s="22">
        <v>11.6</v>
      </c>
      <c r="C24" s="23">
        <v>11.5</v>
      </c>
      <c r="D24" s="24">
        <f t="shared" si="4"/>
        <v>11.55</v>
      </c>
      <c r="E24" s="25">
        <v>13.3</v>
      </c>
      <c r="F24" s="24">
        <f t="shared" si="5"/>
        <v>13.3</v>
      </c>
      <c r="G24" s="26">
        <f t="shared" si="6"/>
        <v>24.85</v>
      </c>
      <c r="H24" s="27">
        <f t="shared" si="7"/>
        <v>4</v>
      </c>
    </row>
    <row r="25" spans="1:8" ht="19.5" customHeight="1">
      <c r="A25" s="21" t="s">
        <v>74</v>
      </c>
      <c r="B25" s="22">
        <v>10.9</v>
      </c>
      <c r="C25" s="23">
        <v>11</v>
      </c>
      <c r="D25" s="24">
        <f t="shared" si="4"/>
        <v>10.95</v>
      </c>
      <c r="E25" s="25">
        <v>13.4</v>
      </c>
      <c r="F25" s="24">
        <f t="shared" si="5"/>
        <v>13.4</v>
      </c>
      <c r="G25" s="26">
        <f t="shared" si="6"/>
        <v>24.35</v>
      </c>
      <c r="H25" s="27">
        <f t="shared" si="7"/>
        <v>5</v>
      </c>
    </row>
    <row r="26" spans="1:8" ht="19.5" customHeight="1">
      <c r="A26" s="21" t="s">
        <v>66</v>
      </c>
      <c r="B26" s="22">
        <v>9.4</v>
      </c>
      <c r="C26" s="23">
        <v>9.4</v>
      </c>
      <c r="D26" s="24">
        <f t="shared" si="4"/>
        <v>9.4</v>
      </c>
      <c r="E26" s="25">
        <v>14</v>
      </c>
      <c r="F26" s="24">
        <f t="shared" si="5"/>
        <v>14</v>
      </c>
      <c r="G26" s="26">
        <f t="shared" si="6"/>
        <v>23.4</v>
      </c>
      <c r="H26" s="27">
        <f t="shared" si="7"/>
        <v>6</v>
      </c>
    </row>
    <row r="27" spans="1:8" ht="19.5" customHeight="1">
      <c r="A27" s="29" t="s">
        <v>75</v>
      </c>
      <c r="B27" s="22">
        <v>9.3</v>
      </c>
      <c r="C27" s="23">
        <v>9</v>
      </c>
      <c r="D27" s="24">
        <f t="shared" si="4"/>
        <v>9.15</v>
      </c>
      <c r="E27" s="25">
        <v>12.9</v>
      </c>
      <c r="F27" s="24">
        <f t="shared" si="5"/>
        <v>12.9</v>
      </c>
      <c r="G27" s="26">
        <f t="shared" si="6"/>
        <v>22.05</v>
      </c>
      <c r="H27" s="27">
        <f t="shared" si="7"/>
        <v>7</v>
      </c>
    </row>
    <row r="28" spans="1:8" ht="19.5" customHeight="1">
      <c r="A28" s="29" t="s">
        <v>63</v>
      </c>
      <c r="B28" s="22">
        <v>11.1</v>
      </c>
      <c r="C28" s="23">
        <v>11.2</v>
      </c>
      <c r="D28" s="24">
        <f t="shared" si="4"/>
        <v>11.149999999999999</v>
      </c>
      <c r="E28" s="25">
        <v>10.3</v>
      </c>
      <c r="F28" s="24">
        <f t="shared" si="5"/>
        <v>10.3</v>
      </c>
      <c r="G28" s="26">
        <f t="shared" si="6"/>
        <v>21.45</v>
      </c>
      <c r="H28" s="27">
        <f t="shared" si="7"/>
        <v>8</v>
      </c>
    </row>
    <row r="29" spans="1:8" ht="19.5" customHeight="1">
      <c r="A29" s="29" t="s">
        <v>37</v>
      </c>
      <c r="B29" s="22">
        <v>9.7</v>
      </c>
      <c r="C29" s="23">
        <v>9.3</v>
      </c>
      <c r="D29" s="24">
        <f t="shared" si="4"/>
        <v>9.5</v>
      </c>
      <c r="E29" s="25">
        <v>11.7</v>
      </c>
      <c r="F29" s="24">
        <f t="shared" si="5"/>
        <v>11.7</v>
      </c>
      <c r="G29" s="26">
        <f t="shared" si="6"/>
        <v>21.2</v>
      </c>
      <c r="H29" s="27">
        <f t="shared" si="7"/>
        <v>9</v>
      </c>
    </row>
    <row r="30" spans="1:8" ht="19.5" customHeight="1">
      <c r="A30"/>
      <c r="B30"/>
      <c r="C30"/>
      <c r="D30"/>
      <c r="E30"/>
      <c r="F30"/>
      <c r="G30"/>
      <c r="H30"/>
    </row>
    <row r="31" spans="1:8" ht="19.5" customHeight="1">
      <c r="A31"/>
      <c r="B31"/>
      <c r="C31"/>
      <c r="D31"/>
      <c r="E31"/>
      <c r="F31"/>
      <c r="G31"/>
      <c r="H31"/>
    </row>
    <row r="32" spans="1:8" ht="19.5" customHeight="1">
      <c r="A32" s="12" t="s">
        <v>47</v>
      </c>
      <c r="B32"/>
      <c r="C32" s="5"/>
      <c r="D32" s="5"/>
      <c r="E32" s="5"/>
      <c r="F32" s="5"/>
      <c r="G32" s="1"/>
      <c r="H32" s="11"/>
    </row>
    <row r="33" spans="1:8" ht="19.5" customHeight="1">
      <c r="A33" s="13" t="s">
        <v>55</v>
      </c>
      <c r="B33" s="14" t="s">
        <v>6</v>
      </c>
      <c r="C33" s="14"/>
      <c r="D33" s="14"/>
      <c r="E33" s="14" t="s">
        <v>7</v>
      </c>
      <c r="F33" s="14"/>
      <c r="G33" s="8"/>
      <c r="H33" s="11"/>
    </row>
    <row r="34" spans="1:8" ht="19.5" customHeight="1">
      <c r="A34" s="15" t="s">
        <v>8</v>
      </c>
      <c r="B34" s="16" t="s">
        <v>9</v>
      </c>
      <c r="C34" s="17" t="s">
        <v>10</v>
      </c>
      <c r="D34" s="18" t="s">
        <v>11</v>
      </c>
      <c r="E34" s="15" t="s">
        <v>12</v>
      </c>
      <c r="F34" s="18" t="s">
        <v>11</v>
      </c>
      <c r="G34" s="19" t="s">
        <v>13</v>
      </c>
      <c r="H34" s="20" t="s">
        <v>14</v>
      </c>
    </row>
    <row r="35" spans="1:8" ht="19.5" customHeight="1">
      <c r="A35" s="29" t="s">
        <v>56</v>
      </c>
      <c r="B35" s="22">
        <v>8.6</v>
      </c>
      <c r="C35" s="23">
        <v>8.1</v>
      </c>
      <c r="D35" s="24">
        <f aca="true" t="shared" si="8" ref="D35:D38">AVERAGE(B35:C35)</f>
        <v>8.35</v>
      </c>
      <c r="E35" s="25">
        <v>18.9</v>
      </c>
      <c r="F35" s="24">
        <f aca="true" t="shared" si="9" ref="F35:F38">(E35)</f>
        <v>18.9</v>
      </c>
      <c r="G35" s="26">
        <f aca="true" t="shared" si="10" ref="G35:G38">SUM(D35+F35)</f>
        <v>27.25</v>
      </c>
      <c r="H35" s="27">
        <f aca="true" t="shared" si="11" ref="H35:H38">RANK(G35,G$35:G$38)</f>
        <v>1</v>
      </c>
    </row>
    <row r="36" spans="1:8" ht="19.5" customHeight="1">
      <c r="A36" s="21" t="s">
        <v>58</v>
      </c>
      <c r="B36" s="22">
        <v>8.6</v>
      </c>
      <c r="C36" s="23">
        <v>8.1</v>
      </c>
      <c r="D36" s="24">
        <f t="shared" si="8"/>
        <v>8.35</v>
      </c>
      <c r="E36" s="25">
        <v>14.1</v>
      </c>
      <c r="F36" s="24">
        <f t="shared" si="9"/>
        <v>14.1</v>
      </c>
      <c r="G36" s="26">
        <f t="shared" si="10"/>
        <v>22.45</v>
      </c>
      <c r="H36" s="27">
        <f t="shared" si="11"/>
        <v>2</v>
      </c>
    </row>
    <row r="37" spans="1:8" ht="19.5" customHeight="1">
      <c r="A37" s="30" t="s">
        <v>59</v>
      </c>
      <c r="B37" s="31">
        <v>2.7</v>
      </c>
      <c r="C37" s="31">
        <v>2.8</v>
      </c>
      <c r="D37" s="32">
        <f t="shared" si="8"/>
        <v>2.75</v>
      </c>
      <c r="E37" s="31">
        <v>16.3</v>
      </c>
      <c r="F37" s="32">
        <f t="shared" si="9"/>
        <v>16.3</v>
      </c>
      <c r="G37" s="33">
        <f t="shared" si="10"/>
        <v>19.05</v>
      </c>
      <c r="H37" s="34">
        <f t="shared" si="11"/>
        <v>3</v>
      </c>
    </row>
    <row r="38" spans="1:8" ht="19.5" customHeight="1">
      <c r="A38" s="49" t="s">
        <v>76</v>
      </c>
      <c r="B38" s="56">
        <v>0</v>
      </c>
      <c r="C38" s="57">
        <v>0</v>
      </c>
      <c r="D38" s="58">
        <f t="shared" si="8"/>
        <v>0</v>
      </c>
      <c r="E38" s="59">
        <v>0</v>
      </c>
      <c r="F38" s="58">
        <f t="shared" si="9"/>
        <v>0</v>
      </c>
      <c r="G38" s="60">
        <f t="shared" si="10"/>
        <v>0</v>
      </c>
      <c r="H38" s="61">
        <f t="shared" si="11"/>
        <v>4</v>
      </c>
    </row>
  </sheetData>
  <sheetProtection selectLockedCells="1" selectUnlockedCells="1"/>
  <mergeCells count="6">
    <mergeCell ref="B8:D8"/>
    <mergeCell ref="E8:F8"/>
    <mergeCell ref="B19:D19"/>
    <mergeCell ref="E19:F19"/>
    <mergeCell ref="B33:D33"/>
    <mergeCell ref="E33:F3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2014-01-27T19:08:02Z</cp:lastPrinted>
  <dcterms:created xsi:type="dcterms:W3CDTF">2014-01-27T16:23:12Z</dcterms:created>
  <dcterms:modified xsi:type="dcterms:W3CDTF">2014-02-09T21:31:48Z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