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1" activeTab="0"/>
  </bookViews>
  <sheets>
    <sheet name="Tumbling" sheetId="1" r:id="rId1"/>
    <sheet name="Tramp Heren" sheetId="2" r:id="rId2"/>
    <sheet name="Pegasus" sheetId="3" r:id="rId3"/>
    <sheet name="Tafel" sheetId="4" r:id="rId4"/>
    <sheet name="Plank Pegasus en Tramp Dames" sheetId="5" r:id="rId5"/>
  </sheets>
  <definedNames/>
  <calcPr fullCalcOnLoad="1"/>
</workbook>
</file>

<file path=xl/sharedStrings.xml><?xml version="1.0" encoding="utf-8"?>
<sst xmlns="http://schemas.openxmlformats.org/spreadsheetml/2006/main" count="343" uniqueCount="66">
  <si>
    <r>
      <t>UITSLAGENLIJST TELCOMMISSIE</t>
    </r>
    <r>
      <rPr>
        <sz val="12"/>
        <color indexed="10"/>
        <rFont val="Arial"/>
        <family val="2"/>
      </rPr>
      <t xml:space="preserve">  </t>
    </r>
  </si>
  <si>
    <r>
      <t>WEDSTRIJD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NK GROEPSSPRINGEN JUNIOREN/SENIOREN   A en B NIVEAU</t>
    </r>
  </si>
  <si>
    <t>DATUM: 9-2-2013</t>
  </si>
  <si>
    <t>PLAATS: Ede</t>
  </si>
  <si>
    <t>ORGANISATIE: DOK</t>
  </si>
  <si>
    <t>BAAN 4</t>
  </si>
  <si>
    <t>Tumbling</t>
  </si>
  <si>
    <t>dames junioren A niveau</t>
  </si>
  <si>
    <t>Uitvoering</t>
  </si>
  <si>
    <t>Moeilijkheid</t>
  </si>
  <si>
    <t>Team Naam</t>
  </si>
  <si>
    <t>Jury 1</t>
  </si>
  <si>
    <t>Jury 2</t>
  </si>
  <si>
    <t>Subtot</t>
  </si>
  <si>
    <t xml:space="preserve">Jury 1 </t>
  </si>
  <si>
    <t>Totaal</t>
  </si>
  <si>
    <t>Plaats</t>
  </si>
  <si>
    <t>KEV Vriezenveen</t>
  </si>
  <si>
    <t>SV Twello</t>
  </si>
  <si>
    <t>GV Olympia Landgraaf</t>
  </si>
  <si>
    <t>dames junioren B niveau</t>
  </si>
  <si>
    <t>LOVA Vroomshoop</t>
  </si>
  <si>
    <t>S&amp;V Wierden</t>
  </si>
  <si>
    <t>GVV Veenwouden</t>
  </si>
  <si>
    <t xml:space="preserve">GV Leeuwarden    </t>
  </si>
  <si>
    <t>dames senioren B niveau</t>
  </si>
  <si>
    <t xml:space="preserve">KEV Vriezenveen 1 </t>
  </si>
  <si>
    <t>TVC Coevorden</t>
  </si>
  <si>
    <t>KEV Vriezenveen 2</t>
  </si>
  <si>
    <t>MTV Middelburg</t>
  </si>
  <si>
    <t>GV Ommen</t>
  </si>
  <si>
    <t>Star Rotterdam</t>
  </si>
  <si>
    <t>BAAN 1</t>
  </si>
  <si>
    <t>Minitrampoline</t>
  </si>
  <si>
    <t>heren senioren B niveau</t>
  </si>
  <si>
    <t>Turnschool Rijssen 1</t>
  </si>
  <si>
    <t>DOK Ede</t>
  </si>
  <si>
    <t>Turnschool Rijssen 2</t>
  </si>
  <si>
    <t xml:space="preserve">Gulpener Turnclub </t>
  </si>
  <si>
    <t>Juventa Margraten</t>
  </si>
  <si>
    <t>SVO Schinnen</t>
  </si>
  <si>
    <t>KEV Vriezenveen 1</t>
  </si>
  <si>
    <t>SVK Kollumerzwaag</t>
  </si>
  <si>
    <t>CSC’45  Heerenveen</t>
  </si>
  <si>
    <t>Animo Hoogvliet</t>
  </si>
  <si>
    <t>DFS Opheusden</t>
  </si>
  <si>
    <t>Forza Gymnastica Goes</t>
  </si>
  <si>
    <t>Turnschool Rijssen</t>
  </si>
  <si>
    <t>FAG Almelo</t>
  </si>
  <si>
    <t>heren senioren A niveau</t>
  </si>
  <si>
    <t>Swentibold Sittard</t>
  </si>
  <si>
    <t>STAR Rotterdam</t>
  </si>
  <si>
    <t>DVV Zuid-Scharwoude</t>
  </si>
  <si>
    <t>BAAN 2</t>
  </si>
  <si>
    <t>Mini &amp; Springtoestel</t>
  </si>
  <si>
    <t>dames senioren A niveau</t>
  </si>
  <si>
    <t>KEV Vriezenveen1</t>
  </si>
  <si>
    <t>GV Elistha Elst</t>
  </si>
  <si>
    <t>STAR Rotterdam 2</t>
  </si>
  <si>
    <t>STAR Rotterdam 1</t>
  </si>
  <si>
    <t>BAAN 3</t>
  </si>
  <si>
    <t>Mini &amp; Tafel</t>
  </si>
  <si>
    <t>GV Dos Dronrijp</t>
  </si>
  <si>
    <t>DOS Lemmer</t>
  </si>
  <si>
    <t>STAR Rotterdam1</t>
  </si>
  <si>
    <t>Springtoestel &amp; Plank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</si>
</sst>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8"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2" fillId="0" borderId="0" xfId="0" applyFont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8" fillId="0" borderId="0" xfId="0" applyFont="1" applyAlignment="1" applyProtection="1">
      <alignment vertical="center"/>
      <protection/>
    </xf>
    <xf numFmtId="164" fontId="8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center"/>
      <protection/>
    </xf>
    <xf numFmtId="164" fontId="1" fillId="0" borderId="2" xfId="0" applyFont="1" applyFill="1" applyBorder="1" applyAlignment="1" applyProtection="1">
      <alignment/>
      <protection/>
    </xf>
    <xf numFmtId="164" fontId="9" fillId="2" borderId="2" xfId="0" applyFont="1" applyFill="1" applyBorder="1" applyAlignment="1" applyProtection="1">
      <alignment/>
      <protection/>
    </xf>
    <xf numFmtId="164" fontId="10" fillId="0" borderId="2" xfId="0" applyFont="1" applyFill="1" applyBorder="1" applyAlignment="1" applyProtection="1">
      <alignment/>
      <protection/>
    </xf>
    <xf numFmtId="164" fontId="1" fillId="3" borderId="2" xfId="0" applyFont="1" applyFill="1" applyBorder="1" applyAlignment="1" applyProtection="1">
      <alignment/>
      <protection/>
    </xf>
    <xf numFmtId="164" fontId="10" fillId="0" borderId="2" xfId="0" applyFont="1" applyBorder="1" applyAlignment="1" applyProtection="1">
      <alignment/>
      <protection/>
    </xf>
    <xf numFmtId="164" fontId="10" fillId="0" borderId="2" xfId="0" applyFont="1" applyFill="1" applyBorder="1" applyAlignment="1" applyProtection="1">
      <alignment horizontal="center"/>
      <protection/>
    </xf>
    <xf numFmtId="165" fontId="10" fillId="0" borderId="3" xfId="0" applyNumberFormat="1" applyFont="1" applyBorder="1" applyAlignment="1" applyProtection="1">
      <alignment horizontal="center"/>
      <protection/>
    </xf>
    <xf numFmtId="164" fontId="11" fillId="0" borderId="2" xfId="0" applyFont="1" applyBorder="1" applyAlignment="1">
      <alignment/>
    </xf>
    <xf numFmtId="164" fontId="0" fillId="0" borderId="2" xfId="0" applyBorder="1" applyAlignment="1" applyProtection="1">
      <alignment/>
      <protection locked="0"/>
    </xf>
    <xf numFmtId="164" fontId="0" fillId="4" borderId="2" xfId="0" applyFill="1" applyBorder="1" applyAlignment="1" applyProtection="1">
      <alignment/>
      <protection/>
    </xf>
    <xf numFmtId="166" fontId="12" fillId="0" borderId="2" xfId="0" applyNumberFormat="1" applyFont="1" applyBorder="1" applyAlignment="1" applyProtection="1">
      <alignment horizontal="center"/>
      <protection/>
    </xf>
    <xf numFmtId="165" fontId="13" fillId="5" borderId="2" xfId="0" applyNumberFormat="1" applyFont="1" applyFill="1" applyBorder="1" applyAlignment="1" applyProtection="1">
      <alignment horizontal="center"/>
      <protection/>
    </xf>
    <xf numFmtId="164" fontId="14" fillId="0" borderId="4" xfId="0" applyFont="1" applyBorder="1" applyAlignment="1">
      <alignment/>
    </xf>
    <xf numFmtId="164" fontId="15" fillId="0" borderId="4" xfId="0" applyFont="1" applyBorder="1" applyAlignment="1">
      <alignment/>
    </xf>
    <xf numFmtId="164" fontId="16" fillId="0" borderId="2" xfId="0" applyFont="1" applyFill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 applyProtection="1">
      <alignment/>
      <protection/>
    </xf>
    <xf numFmtId="164" fontId="1" fillId="0" borderId="2" xfId="0" applyFont="1" applyBorder="1" applyAlignment="1" applyProtection="1">
      <alignment/>
      <protection/>
    </xf>
    <xf numFmtId="164" fontId="11" fillId="0" borderId="4" xfId="0" applyFont="1" applyBorder="1" applyAlignment="1">
      <alignment/>
    </xf>
    <xf numFmtId="164" fontId="1" fillId="0" borderId="2" xfId="0" applyFont="1" applyBorder="1" applyAlignment="1">
      <alignment/>
    </xf>
    <xf numFmtId="164" fontId="11" fillId="6" borderId="4" xfId="0" applyFont="1" applyFill="1" applyBorder="1" applyAlignment="1">
      <alignment/>
    </xf>
    <xf numFmtId="164" fontId="0" fillId="6" borderId="2" xfId="0" applyFill="1" applyBorder="1" applyAlignment="1" applyProtection="1">
      <alignment/>
      <protection locked="0"/>
    </xf>
    <xf numFmtId="164" fontId="0" fillId="6" borderId="2" xfId="0" applyFill="1" applyBorder="1" applyAlignment="1" applyProtection="1">
      <alignment/>
      <protection/>
    </xf>
    <xf numFmtId="166" fontId="12" fillId="6" borderId="2" xfId="0" applyNumberFormat="1" applyFont="1" applyFill="1" applyBorder="1" applyAlignment="1" applyProtection="1">
      <alignment horizontal="center"/>
      <protection/>
    </xf>
    <xf numFmtId="165" fontId="13" fillId="6" borderId="2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 locked="0"/>
    </xf>
    <xf numFmtId="164" fontId="17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/>
    </xf>
    <xf numFmtId="164" fontId="1" fillId="7" borderId="2" xfId="0" applyFont="1" applyFill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2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1" fillId="8" borderId="2" xfId="0" applyFont="1" applyFill="1" applyBorder="1" applyAlignment="1" applyProtection="1">
      <alignment/>
      <protection/>
    </xf>
    <xf numFmtId="164" fontId="1" fillId="9" borderId="2" xfId="0" applyFont="1" applyFill="1" applyBorder="1" applyAlignment="1" applyProtection="1">
      <alignment/>
      <protection/>
    </xf>
    <xf numFmtId="164" fontId="1" fillId="6" borderId="2" xfId="0" applyFont="1" applyFill="1" applyBorder="1" applyAlignment="1" applyProtection="1">
      <alignment/>
      <protection/>
    </xf>
    <xf numFmtId="164" fontId="0" fillId="0" borderId="2" xfId="0" applyBorder="1" applyAlignment="1">
      <alignment/>
    </xf>
    <xf numFmtId="164" fontId="1" fillId="0" borderId="0" xfId="0" applyFont="1" applyAlignment="1">
      <alignment vertical="center"/>
    </xf>
    <xf numFmtId="164" fontId="8" fillId="0" borderId="5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3" xfId="0" applyFont="1" applyBorder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4" fontId="0" fillId="0" borderId="6" xfId="0" applyFont="1" applyBorder="1" applyAlignment="1" applyProtection="1">
      <alignment/>
      <protection locked="0"/>
    </xf>
    <xf numFmtId="164" fontId="16" fillId="0" borderId="4" xfId="0" applyFont="1" applyBorder="1" applyAlignment="1">
      <alignment/>
    </xf>
    <xf numFmtId="164" fontId="0" fillId="4" borderId="6" xfId="0" applyFont="1" applyFill="1" applyBorder="1" applyAlignment="1">
      <alignment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/>
      <protection/>
    </xf>
    <xf numFmtId="164" fontId="9" fillId="0" borderId="0" xfId="0" applyFont="1" applyAlignment="1">
      <alignment vertical="center"/>
    </xf>
    <xf numFmtId="164" fontId="11" fillId="6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E6B9B8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558ED5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85725</xdr:rowOff>
    </xdr:from>
    <xdr:to>
      <xdr:col>11</xdr:col>
      <xdr:colOff>409575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85725"/>
          <a:ext cx="24669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76200</xdr:rowOff>
    </xdr:from>
    <xdr:to>
      <xdr:col>12</xdr:col>
      <xdr:colOff>19050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76200"/>
          <a:ext cx="25908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85725</xdr:rowOff>
    </xdr:from>
    <xdr:to>
      <xdr:col>11</xdr:col>
      <xdr:colOff>333375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725"/>
          <a:ext cx="24003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85725</xdr:rowOff>
    </xdr:from>
    <xdr:to>
      <xdr:col>11</xdr:col>
      <xdr:colOff>390525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85725"/>
          <a:ext cx="24479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85725</xdr:rowOff>
    </xdr:from>
    <xdr:to>
      <xdr:col>11</xdr:col>
      <xdr:colOff>390525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85725"/>
          <a:ext cx="24479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35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33.7109375" style="1" customWidth="1"/>
    <col min="2" max="8" width="7.7109375" style="1" customWidth="1"/>
    <col min="9" max="12" width="7.7109375" style="0" customWidth="1"/>
  </cols>
  <sheetData>
    <row r="1" spans="7:8" ht="19.5" customHeight="1">
      <c r="G1" s="2"/>
      <c r="H1" s="3"/>
    </row>
    <row r="2" spans="1:8" ht="19.5" customHeight="1">
      <c r="A2" s="4" t="s">
        <v>0</v>
      </c>
      <c r="B2" s="5"/>
      <c r="C2" s="5"/>
      <c r="D2" s="5"/>
      <c r="E2" s="5"/>
      <c r="F2" s="5"/>
      <c r="G2" s="5"/>
      <c r="H2" s="5"/>
    </row>
    <row r="3" spans="1:8" ht="19.5" customHeight="1">
      <c r="A3" s="6" t="s">
        <v>1</v>
      </c>
      <c r="B3" s="7"/>
      <c r="C3" s="7"/>
      <c r="D3" s="7"/>
      <c r="E3" s="7"/>
      <c r="F3" s="7"/>
      <c r="G3" s="7"/>
      <c r="H3" s="7"/>
    </row>
    <row r="4" spans="1:7" ht="19.5" customHeight="1">
      <c r="A4" s="8" t="s">
        <v>2</v>
      </c>
      <c r="B4" s="5"/>
      <c r="C4" s="9" t="s">
        <v>3</v>
      </c>
      <c r="E4" s="5"/>
      <c r="F4" s="5"/>
      <c r="G4" s="8" t="s">
        <v>4</v>
      </c>
    </row>
    <row r="5" spans="1:8" ht="19.5" customHeight="1">
      <c r="A5" s="8"/>
      <c r="B5" s="5"/>
      <c r="C5" s="9"/>
      <c r="E5" s="5"/>
      <c r="F5" s="5"/>
      <c r="G5" s="10"/>
      <c r="H5" s="11"/>
    </row>
    <row r="6" spans="1:8" ht="19.5" customHeight="1">
      <c r="A6" s="12" t="s">
        <v>5</v>
      </c>
      <c r="B6" s="5"/>
      <c r="C6" s="5"/>
      <c r="D6" s="5"/>
      <c r="E6" s="5"/>
      <c r="F6" s="5"/>
      <c r="G6" s="10"/>
      <c r="H6" s="11"/>
    </row>
    <row r="7" spans="2:8" ht="19.5" customHeight="1">
      <c r="B7" s="5"/>
      <c r="C7" s="5"/>
      <c r="D7" s="5"/>
      <c r="E7" s="5"/>
      <c r="F7" s="5"/>
      <c r="G7" s="10"/>
      <c r="H7" s="11"/>
    </row>
    <row r="8" spans="1:8" ht="19.5" customHeight="1">
      <c r="A8" s="13" t="s">
        <v>6</v>
      </c>
      <c r="B8" s="5"/>
      <c r="C8" s="5"/>
      <c r="D8" s="5"/>
      <c r="E8" s="5"/>
      <c r="F8" s="5"/>
      <c r="G8" s="10"/>
      <c r="H8" s="11"/>
    </row>
    <row r="9" spans="1:8" ht="19.5" customHeight="1">
      <c r="A9" s="14" t="s">
        <v>7</v>
      </c>
      <c r="B9" s="15" t="s">
        <v>8</v>
      </c>
      <c r="C9" s="15"/>
      <c r="D9" s="15"/>
      <c r="E9" s="15" t="s">
        <v>9</v>
      </c>
      <c r="F9" s="15"/>
      <c r="G9" s="10"/>
      <c r="H9" s="11"/>
    </row>
    <row r="10" spans="1:8" ht="19.5" customHeight="1">
      <c r="A10" s="16" t="s">
        <v>10</v>
      </c>
      <c r="B10" s="17" t="s">
        <v>11</v>
      </c>
      <c r="C10" s="18" t="s">
        <v>12</v>
      </c>
      <c r="D10" s="19" t="s">
        <v>13</v>
      </c>
      <c r="E10" s="20" t="s">
        <v>14</v>
      </c>
      <c r="F10" s="21" t="s">
        <v>13</v>
      </c>
      <c r="G10" s="22" t="s">
        <v>15</v>
      </c>
      <c r="H10" s="23" t="s">
        <v>16</v>
      </c>
    </row>
    <row r="11" spans="1:8" ht="19.5" customHeight="1">
      <c r="A11" s="24" t="s">
        <v>17</v>
      </c>
      <c r="B11" s="25">
        <v>6</v>
      </c>
      <c r="C11" s="25">
        <v>7</v>
      </c>
      <c r="D11" s="26">
        <f>AVERAGE(B11:C11)</f>
        <v>6.5</v>
      </c>
      <c r="E11" s="25">
        <v>12.5</v>
      </c>
      <c r="F11" s="26">
        <f>(E11)</f>
        <v>12.5</v>
      </c>
      <c r="G11" s="27">
        <f>SUM(D11+F11)</f>
        <v>19</v>
      </c>
      <c r="H11" s="28">
        <f>RANK(G11,G$11:G$14)</f>
        <v>1</v>
      </c>
    </row>
    <row r="12" spans="1:8" ht="19.5" customHeight="1">
      <c r="A12" s="29" t="s">
        <v>18</v>
      </c>
      <c r="B12" s="25">
        <v>0</v>
      </c>
      <c r="C12" s="25">
        <v>0</v>
      </c>
      <c r="D12" s="26">
        <f>AVERAGE(B12:C12)</f>
        <v>0</v>
      </c>
      <c r="E12" s="25">
        <v>15.3</v>
      </c>
      <c r="F12" s="26">
        <f>(E12)</f>
        <v>15.3</v>
      </c>
      <c r="G12" s="27">
        <f>SUM(D12+F12)</f>
        <v>15.3</v>
      </c>
      <c r="H12" s="28">
        <f>RANK(G12,G$11:G$14)</f>
        <v>2</v>
      </c>
    </row>
    <row r="13" spans="1:8" ht="19.5" customHeight="1">
      <c r="A13" s="30" t="s">
        <v>19</v>
      </c>
      <c r="B13" s="25">
        <v>1.8</v>
      </c>
      <c r="C13" s="25">
        <v>1.6</v>
      </c>
      <c r="D13" s="26">
        <f>AVERAGE(B13:C13)</f>
        <v>1.7000000000000002</v>
      </c>
      <c r="E13" s="25">
        <v>13</v>
      </c>
      <c r="F13" s="26">
        <f>(E13)</f>
        <v>13</v>
      </c>
      <c r="G13" s="27">
        <f>SUM(D13+F13)</f>
        <v>14.7</v>
      </c>
      <c r="H13" s="28">
        <f>RANK(G13,G$11:G$14)</f>
        <v>3</v>
      </c>
    </row>
    <row r="14" spans="1:8" ht="19.5" customHeight="1">
      <c r="A14" s="31"/>
      <c r="B14" s="25">
        <v>0</v>
      </c>
      <c r="C14" s="25">
        <v>0</v>
      </c>
      <c r="D14" s="26">
        <f>AVERAGE(B14:C14)</f>
        <v>0</v>
      </c>
      <c r="E14" s="25">
        <v>0</v>
      </c>
      <c r="F14" s="26">
        <f>(E14)</f>
        <v>0</v>
      </c>
      <c r="G14" s="27">
        <f>SUM(D14+F14)</f>
        <v>0</v>
      </c>
      <c r="H14" s="28">
        <f>RANK(G14,G$11:G$14)</f>
        <v>4</v>
      </c>
    </row>
    <row r="16" spans="1:8" ht="19.5" customHeight="1">
      <c r="A16" s="32" t="s">
        <v>6</v>
      </c>
      <c r="B16" s="5"/>
      <c r="C16" s="5"/>
      <c r="D16" s="5"/>
      <c r="E16" s="5"/>
      <c r="F16" s="5"/>
      <c r="G16" s="10"/>
      <c r="H16" s="11"/>
    </row>
    <row r="17" spans="1:8" ht="19.5" customHeight="1">
      <c r="A17" s="33" t="s">
        <v>20</v>
      </c>
      <c r="B17" s="15" t="s">
        <v>8</v>
      </c>
      <c r="C17" s="15"/>
      <c r="D17" s="15"/>
      <c r="E17" s="15" t="s">
        <v>9</v>
      </c>
      <c r="F17" s="15"/>
      <c r="G17" s="10"/>
      <c r="H17" s="11"/>
    </row>
    <row r="18" spans="1:8" ht="19.5" customHeight="1">
      <c r="A18" s="16" t="s">
        <v>10</v>
      </c>
      <c r="B18" s="17" t="s">
        <v>11</v>
      </c>
      <c r="C18" s="18" t="s">
        <v>12</v>
      </c>
      <c r="D18" s="19" t="s">
        <v>13</v>
      </c>
      <c r="E18" s="20" t="s">
        <v>14</v>
      </c>
      <c r="F18" s="21" t="s">
        <v>13</v>
      </c>
      <c r="G18" s="22" t="s">
        <v>15</v>
      </c>
      <c r="H18" s="23" t="s">
        <v>16</v>
      </c>
    </row>
    <row r="19" spans="1:8" ht="19.5" customHeight="1">
      <c r="A19" s="24" t="s">
        <v>21</v>
      </c>
      <c r="B19" s="34">
        <v>0</v>
      </c>
      <c r="C19" s="34">
        <v>0</v>
      </c>
      <c r="D19" s="26">
        <f>AVERAGE(B19:C19)</f>
        <v>0</v>
      </c>
      <c r="E19" s="34">
        <v>11.9</v>
      </c>
      <c r="F19" s="26">
        <f>(E19)</f>
        <v>11.9</v>
      </c>
      <c r="G19" s="27">
        <f>SUM(D19+F19)</f>
        <v>11.9</v>
      </c>
      <c r="H19" s="28">
        <f>RANK(G19,G$19:G$23)</f>
        <v>2</v>
      </c>
    </row>
    <row r="20" spans="1:8" ht="19.5" customHeight="1">
      <c r="A20" s="35" t="s">
        <v>22</v>
      </c>
      <c r="B20" s="34">
        <v>0</v>
      </c>
      <c r="C20" s="34">
        <v>0</v>
      </c>
      <c r="D20" s="26">
        <f>AVERAGE(B20:C20)</f>
        <v>0</v>
      </c>
      <c r="E20" s="34">
        <v>10.8</v>
      </c>
      <c r="F20" s="26">
        <f>(E20)</f>
        <v>10.8</v>
      </c>
      <c r="G20" s="27">
        <f>SUM(D20+F20)</f>
        <v>10.8</v>
      </c>
      <c r="H20" s="28">
        <f>RANK(G20,G$19:G$23)</f>
        <v>3</v>
      </c>
    </row>
    <row r="21" spans="1:8" ht="19.5" customHeight="1">
      <c r="A21" s="35" t="s">
        <v>23</v>
      </c>
      <c r="B21" s="34">
        <v>0</v>
      </c>
      <c r="C21" s="34">
        <v>0</v>
      </c>
      <c r="D21" s="26">
        <f>AVERAGE(B21:C21)</f>
        <v>0</v>
      </c>
      <c r="E21" s="34">
        <v>0</v>
      </c>
      <c r="F21" s="26">
        <f>(E21)</f>
        <v>0</v>
      </c>
      <c r="G21" s="27">
        <f>SUM(D21+F21)</f>
        <v>0</v>
      </c>
      <c r="H21" s="28">
        <f>RANK(G21,G$19:G$23)</f>
        <v>4</v>
      </c>
    </row>
    <row r="22" spans="1:8" ht="19.5" customHeight="1">
      <c r="A22" s="35" t="s">
        <v>24</v>
      </c>
      <c r="B22" s="34">
        <v>0</v>
      </c>
      <c r="C22" s="34">
        <v>0</v>
      </c>
      <c r="D22" s="26">
        <f>AVERAGE(B22:C22)</f>
        <v>0</v>
      </c>
      <c r="E22" s="34">
        <v>12.3</v>
      </c>
      <c r="F22" s="26">
        <f>(E22)</f>
        <v>12.3</v>
      </c>
      <c r="G22" s="27">
        <f>SUM(D22+F22)</f>
        <v>12.3</v>
      </c>
      <c r="H22" s="28">
        <f>RANK(G22,G$19:G$23)</f>
        <v>1</v>
      </c>
    </row>
    <row r="23" spans="1:8" ht="19.5" customHeight="1">
      <c r="A23" s="36"/>
      <c r="B23" s="34">
        <v>0</v>
      </c>
      <c r="C23" s="34">
        <v>0</v>
      </c>
      <c r="D23" s="26">
        <f>AVERAGE(B23:C23)</f>
        <v>0</v>
      </c>
      <c r="E23" s="34">
        <v>0</v>
      </c>
      <c r="F23" s="26">
        <f>(E23)</f>
        <v>0</v>
      </c>
      <c r="G23" s="27">
        <f>SUM(D23+F23)</f>
        <v>0</v>
      </c>
      <c r="H23" s="28">
        <f>RANK(G23,G$19:G$23)</f>
        <v>4</v>
      </c>
    </row>
    <row r="25" ht="19.5" customHeight="1">
      <c r="A25" s="32" t="s">
        <v>6</v>
      </c>
    </row>
    <row r="26" spans="1:8" ht="19.5" customHeight="1">
      <c r="A26" s="14" t="s">
        <v>25</v>
      </c>
      <c r="B26" s="15" t="s">
        <v>8</v>
      </c>
      <c r="C26" s="15"/>
      <c r="D26" s="15"/>
      <c r="E26" s="15" t="s">
        <v>9</v>
      </c>
      <c r="F26" s="15"/>
      <c r="G26" s="10"/>
      <c r="H26" s="11"/>
    </row>
    <row r="27" spans="1:8" ht="19.5" customHeight="1">
      <c r="A27" s="16" t="s">
        <v>10</v>
      </c>
      <c r="B27" s="17" t="s">
        <v>11</v>
      </c>
      <c r="C27" s="18" t="s">
        <v>12</v>
      </c>
      <c r="D27" s="19" t="s">
        <v>13</v>
      </c>
      <c r="E27" s="20" t="s">
        <v>14</v>
      </c>
      <c r="F27" s="21" t="s">
        <v>13</v>
      </c>
      <c r="G27" s="22" t="s">
        <v>15</v>
      </c>
      <c r="H27" s="23" t="s">
        <v>16</v>
      </c>
    </row>
    <row r="28" spans="1:8" ht="19.5" customHeight="1">
      <c r="A28" s="24" t="s">
        <v>26</v>
      </c>
      <c r="B28" s="25">
        <v>6.4</v>
      </c>
      <c r="C28" s="25">
        <v>7.1</v>
      </c>
      <c r="D28" s="26">
        <f>AVERAGE(B28:C28)</f>
        <v>6.75</v>
      </c>
      <c r="E28" s="25">
        <v>13.3</v>
      </c>
      <c r="F28" s="26">
        <f>(E28)</f>
        <v>13.3</v>
      </c>
      <c r="G28" s="27">
        <f>SUM(D28+F28)</f>
        <v>20.05</v>
      </c>
      <c r="H28" s="28">
        <f>RANK(G28,G$28:G$35)</f>
        <v>2</v>
      </c>
    </row>
    <row r="29" spans="1:8" ht="19.5" customHeight="1">
      <c r="A29" s="35" t="s">
        <v>27</v>
      </c>
      <c r="B29" s="25">
        <v>1</v>
      </c>
      <c r="C29" s="25">
        <v>0.4</v>
      </c>
      <c r="D29" s="26">
        <f>AVERAGE(B29:C29)</f>
        <v>0.7</v>
      </c>
      <c r="E29" s="25">
        <v>12.3</v>
      </c>
      <c r="F29" s="26">
        <f>(E29)</f>
        <v>12.3</v>
      </c>
      <c r="G29" s="27">
        <f>SUM(D29+F29)</f>
        <v>13</v>
      </c>
      <c r="H29" s="28">
        <f>RANK(G29,G$28:G$35)</f>
        <v>6</v>
      </c>
    </row>
    <row r="30" spans="1:8" ht="19.5" customHeight="1">
      <c r="A30" s="35" t="s">
        <v>28</v>
      </c>
      <c r="B30" s="25">
        <v>0</v>
      </c>
      <c r="C30" s="25">
        <v>0</v>
      </c>
      <c r="D30" s="26">
        <f>AVERAGE(B30:C30)</f>
        <v>0</v>
      </c>
      <c r="E30" s="25">
        <v>11.3</v>
      </c>
      <c r="F30" s="26">
        <f>(E30)</f>
        <v>11.3</v>
      </c>
      <c r="G30" s="27">
        <f>SUM(D30+F30)</f>
        <v>11.3</v>
      </c>
      <c r="H30" s="28">
        <f>RANK(G30,G$28:G$35)</f>
        <v>7</v>
      </c>
    </row>
    <row r="31" spans="1:8" ht="19.5" customHeight="1">
      <c r="A31" s="35" t="s">
        <v>29</v>
      </c>
      <c r="B31" s="25">
        <v>3.3</v>
      </c>
      <c r="C31" s="25">
        <v>2.6</v>
      </c>
      <c r="D31" s="26">
        <f>AVERAGE(B31:C31)</f>
        <v>2.95</v>
      </c>
      <c r="E31" s="25">
        <v>11.3</v>
      </c>
      <c r="F31" s="26">
        <f>(E31)</f>
        <v>11.3</v>
      </c>
      <c r="G31" s="27">
        <f>SUM(D31+F31)</f>
        <v>14.25</v>
      </c>
      <c r="H31" s="28">
        <f>RANK(G31,G$28:G$35)</f>
        <v>4</v>
      </c>
    </row>
    <row r="32" spans="1:8" ht="19.5" customHeight="1">
      <c r="A32" s="30" t="s">
        <v>30</v>
      </c>
      <c r="B32" s="25">
        <v>2.8</v>
      </c>
      <c r="C32" s="25">
        <v>2.7</v>
      </c>
      <c r="D32" s="26">
        <f>AVERAGE(B32:C32)</f>
        <v>2.75</v>
      </c>
      <c r="E32" s="25">
        <v>12</v>
      </c>
      <c r="F32" s="26">
        <f>(E32)</f>
        <v>12</v>
      </c>
      <c r="G32" s="27">
        <f>SUM(D32+F32)</f>
        <v>14.75</v>
      </c>
      <c r="H32" s="28">
        <f>RANK(G32,G$28:G$35)</f>
        <v>3</v>
      </c>
    </row>
    <row r="33" spans="1:8" ht="19.5" customHeight="1">
      <c r="A33" s="37" t="s">
        <v>31</v>
      </c>
      <c r="B33" s="38">
        <v>7.8</v>
      </c>
      <c r="C33" s="38">
        <v>8.1</v>
      </c>
      <c r="D33" s="39">
        <f>AVERAGE(B33:C33)</f>
        <v>7.949999999999999</v>
      </c>
      <c r="E33" s="38">
        <v>13</v>
      </c>
      <c r="F33" s="39">
        <f>(E33)</f>
        <v>13</v>
      </c>
      <c r="G33" s="40">
        <f>SUM(D33+F33)</f>
        <v>20.95</v>
      </c>
      <c r="H33" s="41">
        <f>RANK(G33,G$28:G$35)</f>
        <v>1</v>
      </c>
    </row>
    <row r="34" spans="1:8" ht="19.5" customHeight="1">
      <c r="A34" s="35" t="s">
        <v>21</v>
      </c>
      <c r="B34" s="25">
        <v>1.9</v>
      </c>
      <c r="C34" s="25">
        <v>1.2</v>
      </c>
      <c r="D34" s="26">
        <f>AVERAGE(B34:C34)</f>
        <v>1.5499999999999998</v>
      </c>
      <c r="E34" s="25">
        <v>11.6</v>
      </c>
      <c r="F34" s="26">
        <f>(E34)</f>
        <v>11.6</v>
      </c>
      <c r="G34" s="27">
        <f>SUM(D34+F34)</f>
        <v>13.149999999999999</v>
      </c>
      <c r="H34" s="28">
        <f>RANK(G34,G$28:G$35)</f>
        <v>5</v>
      </c>
    </row>
    <row r="35" spans="2:8" ht="19.5" customHeight="1">
      <c r="B35" s="25">
        <v>0</v>
      </c>
      <c r="C35" s="25">
        <v>0</v>
      </c>
      <c r="D35" s="26">
        <f>AVERAGE(B35:C35)</f>
        <v>0</v>
      </c>
      <c r="E35" s="25">
        <v>0</v>
      </c>
      <c r="F35" s="26">
        <f>(E35)</f>
        <v>0</v>
      </c>
      <c r="G35" s="27">
        <f>SUM(D35+F35)</f>
        <v>0</v>
      </c>
      <c r="H35" s="28">
        <f>RANK(G35,G$28:G$35)</f>
        <v>8</v>
      </c>
    </row>
    <row r="65536" ht="12.75" customHeight="1"/>
  </sheetData>
  <sheetProtection selectLockedCells="1" selectUnlockedCells="1"/>
  <mergeCells count="6">
    <mergeCell ref="B9:D9"/>
    <mergeCell ref="E9:F9"/>
    <mergeCell ref="B17:D17"/>
    <mergeCell ref="E17:F17"/>
    <mergeCell ref="B26:D26"/>
    <mergeCell ref="E26:F26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L4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3.7109375" style="1" customWidth="1"/>
    <col min="2" max="10" width="7.7109375" style="1" customWidth="1"/>
    <col min="11" max="11" width="7.7109375" style="2" customWidth="1"/>
    <col min="12" max="12" width="7.7109375" style="3" customWidth="1"/>
    <col min="13" max="15" width="8.421875" style="1" customWidth="1"/>
    <col min="16" max="16" width="4.140625" style="42" customWidth="1"/>
    <col min="17" max="20" width="8.421875" style="1" customWidth="1"/>
    <col min="21" max="21" width="4.140625" style="42" customWidth="1"/>
    <col min="22" max="22" width="8.421875" style="1" customWidth="1"/>
    <col min="23" max="23" width="7.00390625" style="1" customWidth="1"/>
    <col min="24" max="24" width="9.140625" style="43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7:12" s="1" customFormat="1" ht="19.5" customHeight="1">
      <c r="G1" s="2"/>
      <c r="H1" s="3"/>
      <c r="L1" s="42"/>
    </row>
    <row r="2" spans="1:8" s="1" customFormat="1" ht="19.5" customHeight="1">
      <c r="A2" s="4" t="s">
        <v>0</v>
      </c>
      <c r="B2" s="5"/>
      <c r="C2" s="5"/>
      <c r="D2" s="5"/>
      <c r="E2" s="5"/>
      <c r="F2" s="5"/>
      <c r="G2" s="5"/>
      <c r="H2" s="5"/>
    </row>
    <row r="3" spans="1:12" s="1" customFormat="1" ht="19.5" customHeight="1">
      <c r="A3" s="6" t="s">
        <v>1</v>
      </c>
      <c r="B3" s="7"/>
      <c r="C3" s="7"/>
      <c r="D3" s="7"/>
      <c r="E3" s="7"/>
      <c r="F3" s="7"/>
      <c r="G3" s="7"/>
      <c r="H3" s="7"/>
      <c r="I3" s="44"/>
      <c r="J3" s="44"/>
      <c r="K3" s="44"/>
      <c r="L3" s="44"/>
    </row>
    <row r="4" spans="1:12" s="1" customFormat="1" ht="19.5" customHeight="1">
      <c r="A4" s="8" t="s">
        <v>2</v>
      </c>
      <c r="B4" s="5"/>
      <c r="C4" s="9" t="s">
        <v>3</v>
      </c>
      <c r="E4" s="5"/>
      <c r="F4" s="5"/>
      <c r="G4" s="8" t="s">
        <v>4</v>
      </c>
      <c r="L4" s="42"/>
    </row>
    <row r="5" spans="1:12" s="1" customFormat="1" ht="19.5" customHeight="1">
      <c r="A5" s="8"/>
      <c r="B5" s="5"/>
      <c r="C5" s="9"/>
      <c r="E5" s="5"/>
      <c r="F5" s="5"/>
      <c r="G5" s="10"/>
      <c r="H5" s="11"/>
      <c r="L5" s="42"/>
    </row>
    <row r="6" spans="1:12" s="1" customFormat="1" ht="19.5" customHeight="1">
      <c r="A6" s="12" t="s">
        <v>32</v>
      </c>
      <c r="B6" s="5"/>
      <c r="C6" s="5"/>
      <c r="D6" s="5"/>
      <c r="E6" s="5"/>
      <c r="F6" s="5"/>
      <c r="G6" s="10"/>
      <c r="H6" s="11"/>
      <c r="L6" s="42"/>
    </row>
    <row r="7" spans="2:12" s="1" customFormat="1" ht="19.5" customHeight="1">
      <c r="B7" s="5"/>
      <c r="C7" s="5"/>
      <c r="D7" s="5"/>
      <c r="E7" s="5"/>
      <c r="F7" s="5"/>
      <c r="G7" s="10"/>
      <c r="H7" s="11"/>
      <c r="L7" s="42"/>
    </row>
    <row r="8" spans="1:10" s="1" customFormat="1" ht="19.5" customHeight="1">
      <c r="A8" s="32" t="s">
        <v>33</v>
      </c>
      <c r="B8" s="5"/>
      <c r="C8" s="5"/>
      <c r="D8" s="5"/>
      <c r="E8" s="5"/>
      <c r="F8" s="5"/>
      <c r="G8" s="10"/>
      <c r="H8" s="11"/>
      <c r="I8" s="2"/>
      <c r="J8" s="3"/>
    </row>
    <row r="9" spans="1:10" s="1" customFormat="1" ht="19.5" customHeight="1">
      <c r="A9" s="45" t="s">
        <v>34</v>
      </c>
      <c r="B9" s="15" t="s">
        <v>8</v>
      </c>
      <c r="C9" s="15"/>
      <c r="D9" s="15"/>
      <c r="E9" s="15" t="s">
        <v>9</v>
      </c>
      <c r="F9" s="15"/>
      <c r="G9" s="10"/>
      <c r="H9" s="11"/>
      <c r="I9" s="2"/>
      <c r="J9" s="3"/>
    </row>
    <row r="10" spans="1:10" s="1" customFormat="1" ht="19.5" customHeight="1">
      <c r="A10" s="16" t="s">
        <v>10</v>
      </c>
      <c r="B10" s="17" t="s">
        <v>11</v>
      </c>
      <c r="C10" s="46" t="s">
        <v>12</v>
      </c>
      <c r="D10" s="21" t="s">
        <v>13</v>
      </c>
      <c r="E10" s="20" t="s">
        <v>14</v>
      </c>
      <c r="F10" s="21" t="s">
        <v>13</v>
      </c>
      <c r="G10" s="22" t="s">
        <v>15</v>
      </c>
      <c r="H10" s="23" t="s">
        <v>16</v>
      </c>
      <c r="I10" s="2"/>
      <c r="J10" s="3"/>
    </row>
    <row r="11" spans="1:10" s="1" customFormat="1" ht="19.5" customHeight="1">
      <c r="A11" s="24" t="s">
        <v>35</v>
      </c>
      <c r="B11" s="25">
        <v>10.2</v>
      </c>
      <c r="C11" s="25">
        <v>10.3</v>
      </c>
      <c r="D11" s="26">
        <f>AVERAGE(B11:C11)</f>
        <v>10.25</v>
      </c>
      <c r="E11" s="25">
        <v>12.9</v>
      </c>
      <c r="F11" s="26">
        <f>(E11)</f>
        <v>12.9</v>
      </c>
      <c r="G11" s="27">
        <f>SUM(D11+F11)</f>
        <v>23.15</v>
      </c>
      <c r="H11" s="28">
        <f>RANK(G11,G$11:G$14)</f>
        <v>1</v>
      </c>
      <c r="I11" s="2"/>
      <c r="J11" s="3"/>
    </row>
    <row r="12" spans="1:10" s="1" customFormat="1" ht="19.5" customHeight="1">
      <c r="A12" s="35" t="s">
        <v>36</v>
      </c>
      <c r="B12" s="25">
        <v>8.2</v>
      </c>
      <c r="C12" s="25">
        <v>7.8</v>
      </c>
      <c r="D12" s="26">
        <f>AVERAGE(B12:C12)</f>
        <v>8</v>
      </c>
      <c r="E12" s="25">
        <v>10.8</v>
      </c>
      <c r="F12" s="26">
        <f>(E12)</f>
        <v>10.8</v>
      </c>
      <c r="G12" s="27">
        <f>SUM(D12+F12)</f>
        <v>18.8</v>
      </c>
      <c r="H12" s="28">
        <f>RANK(G12,G$11:G$14)</f>
        <v>3</v>
      </c>
      <c r="I12" s="2"/>
      <c r="J12" s="3"/>
    </row>
    <row r="13" spans="1:10" s="1" customFormat="1" ht="19.5" customHeight="1">
      <c r="A13" s="35" t="s">
        <v>37</v>
      </c>
      <c r="B13" s="25">
        <v>8.6</v>
      </c>
      <c r="C13" s="25">
        <v>8.3</v>
      </c>
      <c r="D13" s="26">
        <f>AVERAGE(B13:C13)</f>
        <v>8.45</v>
      </c>
      <c r="E13" s="25">
        <v>11.1</v>
      </c>
      <c r="F13" s="26">
        <f>(E13)</f>
        <v>11.1</v>
      </c>
      <c r="G13" s="27">
        <f>SUM(D13+F13)</f>
        <v>19.549999999999997</v>
      </c>
      <c r="H13" s="28">
        <f>RANK(G13,G$11:G$14)</f>
        <v>2</v>
      </c>
      <c r="I13" s="2"/>
      <c r="J13" s="3"/>
    </row>
    <row r="14" spans="1:10" s="1" customFormat="1" ht="19.5" customHeight="1">
      <c r="A14" s="31"/>
      <c r="B14" s="25">
        <v>0</v>
      </c>
      <c r="C14" s="25">
        <v>0</v>
      </c>
      <c r="D14" s="26">
        <f>AVERAGE(B14:C14)</f>
        <v>0</v>
      </c>
      <c r="E14" s="25">
        <v>0</v>
      </c>
      <c r="F14" s="26">
        <f>(E14)</f>
        <v>0</v>
      </c>
      <c r="G14" s="27">
        <f>SUM(D14+F14)</f>
        <v>0</v>
      </c>
      <c r="H14" s="28">
        <f>RANK(G14,G$11:G$14)</f>
        <v>4</v>
      </c>
      <c r="I14" s="2"/>
      <c r="J14" s="3"/>
    </row>
    <row r="15" spans="9:10" s="1" customFormat="1" ht="19.5" customHeight="1">
      <c r="I15" s="2"/>
      <c r="J15" s="3"/>
    </row>
    <row r="16" spans="1:10" s="1" customFormat="1" ht="19.5" customHeight="1">
      <c r="A16" s="32" t="s">
        <v>33</v>
      </c>
      <c r="B16" s="5"/>
      <c r="C16" s="5"/>
      <c r="D16" s="5"/>
      <c r="E16" s="5"/>
      <c r="F16" s="5"/>
      <c r="G16" s="10"/>
      <c r="H16" s="11"/>
      <c r="I16" s="2"/>
      <c r="J16" s="3"/>
    </row>
    <row r="17" spans="1:10" s="1" customFormat="1" ht="19.5" customHeight="1">
      <c r="A17" s="47" t="s">
        <v>25</v>
      </c>
      <c r="B17" s="15" t="s">
        <v>8</v>
      </c>
      <c r="C17" s="15"/>
      <c r="D17" s="15"/>
      <c r="E17" s="15" t="s">
        <v>9</v>
      </c>
      <c r="F17" s="15"/>
      <c r="G17" s="10"/>
      <c r="H17" s="11"/>
      <c r="I17" s="2"/>
      <c r="J17" s="3"/>
    </row>
    <row r="18" spans="1:10" s="1" customFormat="1" ht="19.5" customHeight="1">
      <c r="A18" s="48" t="s">
        <v>10</v>
      </c>
      <c r="B18" s="17" t="s">
        <v>11</v>
      </c>
      <c r="C18" s="46" t="s">
        <v>12</v>
      </c>
      <c r="D18" s="21" t="s">
        <v>13</v>
      </c>
      <c r="E18" s="20" t="s">
        <v>14</v>
      </c>
      <c r="F18" s="21" t="s">
        <v>13</v>
      </c>
      <c r="G18" s="22" t="s">
        <v>15</v>
      </c>
      <c r="H18" s="23" t="s">
        <v>16</v>
      </c>
      <c r="I18" s="2"/>
      <c r="J18" s="3"/>
    </row>
    <row r="19" spans="1:10" s="1" customFormat="1" ht="19.5" customHeight="1">
      <c r="A19" s="24" t="s">
        <v>38</v>
      </c>
      <c r="B19" s="34">
        <v>11.1</v>
      </c>
      <c r="C19" s="34">
        <v>10.7</v>
      </c>
      <c r="D19" s="26">
        <f>AVERAGE(B19:C19)</f>
        <v>10.899999999999999</v>
      </c>
      <c r="E19" s="34">
        <v>10.4</v>
      </c>
      <c r="F19" s="26">
        <f>(E19)</f>
        <v>10.4</v>
      </c>
      <c r="G19" s="27">
        <f>SUM(D19+F19)</f>
        <v>21.299999999999997</v>
      </c>
      <c r="H19" s="28">
        <f>RANK(G19,G$19:G$32)</f>
        <v>4</v>
      </c>
      <c r="I19" s="2"/>
      <c r="J19" s="3"/>
    </row>
    <row r="20" spans="1:10" s="1" customFormat="1" ht="19.5" customHeight="1">
      <c r="A20" s="35" t="s">
        <v>39</v>
      </c>
      <c r="B20" s="34">
        <v>9.5</v>
      </c>
      <c r="C20" s="34">
        <v>9.4</v>
      </c>
      <c r="D20" s="26">
        <f>AVERAGE(B20:C20)</f>
        <v>9.45</v>
      </c>
      <c r="E20" s="34">
        <v>10.1</v>
      </c>
      <c r="F20" s="26">
        <f>(E20)</f>
        <v>10.1</v>
      </c>
      <c r="G20" s="27">
        <f>SUM(D20+F20)</f>
        <v>19.549999999999997</v>
      </c>
      <c r="H20" s="28">
        <f>RANK(G20,G$19:G$32)</f>
        <v>8</v>
      </c>
      <c r="I20" s="2"/>
      <c r="J20" s="3"/>
    </row>
    <row r="21" spans="1:10" s="1" customFormat="1" ht="19.5" customHeight="1">
      <c r="A21" s="35" t="s">
        <v>40</v>
      </c>
      <c r="B21" s="34">
        <v>9</v>
      </c>
      <c r="C21" s="34">
        <v>9.5</v>
      </c>
      <c r="D21" s="26">
        <f>AVERAGE(B21:C21)</f>
        <v>9.25</v>
      </c>
      <c r="E21" s="34">
        <v>9.5</v>
      </c>
      <c r="F21" s="26">
        <f>(E21)</f>
        <v>9.5</v>
      </c>
      <c r="G21" s="27">
        <f>SUM(D21+F21)</f>
        <v>18.75</v>
      </c>
      <c r="H21" s="28">
        <f>RANK(G21,G$19:G$32)</f>
        <v>9</v>
      </c>
      <c r="I21" s="2"/>
      <c r="J21" s="3"/>
    </row>
    <row r="22" spans="1:10" s="1" customFormat="1" ht="19.5" customHeight="1">
      <c r="A22" s="35" t="s">
        <v>41</v>
      </c>
      <c r="B22" s="34">
        <v>10.8</v>
      </c>
      <c r="C22" s="34">
        <v>10.1</v>
      </c>
      <c r="D22" s="26">
        <f>AVERAGE(B22:C22)</f>
        <v>10.45</v>
      </c>
      <c r="E22" s="34">
        <v>10.9</v>
      </c>
      <c r="F22" s="26">
        <f>(E22)</f>
        <v>10.9</v>
      </c>
      <c r="G22" s="27">
        <f>SUM(D22+F22)</f>
        <v>21.35</v>
      </c>
      <c r="H22" s="28">
        <f>RANK(G22,G$19:G$32)</f>
        <v>3</v>
      </c>
      <c r="I22" s="2"/>
      <c r="J22" s="3"/>
    </row>
    <row r="23" spans="1:10" s="1" customFormat="1" ht="19.5" customHeight="1">
      <c r="A23" s="35" t="s">
        <v>21</v>
      </c>
      <c r="B23" s="34">
        <v>9.8</v>
      </c>
      <c r="C23" s="34">
        <v>10</v>
      </c>
      <c r="D23" s="26">
        <f>AVERAGE(B23:C23)</f>
        <v>9.9</v>
      </c>
      <c r="E23" s="34">
        <v>10.2</v>
      </c>
      <c r="F23" s="26">
        <f>(E23)</f>
        <v>10.2</v>
      </c>
      <c r="G23" s="27">
        <f>SUM(D23+F23)</f>
        <v>20.1</v>
      </c>
      <c r="H23" s="28">
        <f>RANK(G23,G$19:G$32)</f>
        <v>7</v>
      </c>
      <c r="I23" s="2"/>
      <c r="J23" s="3"/>
    </row>
    <row r="24" spans="1:10" s="1" customFormat="1" ht="19.5" customHeight="1">
      <c r="A24" s="35" t="s">
        <v>42</v>
      </c>
      <c r="B24" s="34">
        <v>11.4</v>
      </c>
      <c r="C24" s="34">
        <v>11.4</v>
      </c>
      <c r="D24" s="26">
        <f>AVERAGE(B24:C24)</f>
        <v>11.4</v>
      </c>
      <c r="E24" s="34">
        <v>10.1</v>
      </c>
      <c r="F24" s="26">
        <f>(E24)</f>
        <v>10.1</v>
      </c>
      <c r="G24" s="27">
        <f>SUM(D24+F24)</f>
        <v>21.5</v>
      </c>
      <c r="H24" s="28">
        <f>RANK(G24,G$19:G$32)</f>
        <v>1</v>
      </c>
      <c r="I24" s="2"/>
      <c r="J24" s="3"/>
    </row>
    <row r="25" spans="1:10" s="1" customFormat="1" ht="19.5" customHeight="1">
      <c r="A25" s="35" t="s">
        <v>43</v>
      </c>
      <c r="B25" s="34">
        <v>10.7</v>
      </c>
      <c r="C25" s="34">
        <v>10.2</v>
      </c>
      <c r="D25" s="26">
        <f>AVERAGE(B25:C25)</f>
        <v>10.45</v>
      </c>
      <c r="E25" s="34">
        <v>10.3</v>
      </c>
      <c r="F25" s="26">
        <f>(E25)</f>
        <v>10.3</v>
      </c>
      <c r="G25" s="27">
        <f>SUM(D25+F25)</f>
        <v>20.75</v>
      </c>
      <c r="H25" s="28">
        <f>RANK(G25,G$19:G$32)</f>
        <v>5</v>
      </c>
      <c r="I25" s="2"/>
      <c r="J25" s="3"/>
    </row>
    <row r="26" spans="1:10" s="1" customFormat="1" ht="19.5" customHeight="1">
      <c r="A26" s="35" t="s">
        <v>44</v>
      </c>
      <c r="B26" s="34">
        <v>8.6</v>
      </c>
      <c r="C26" s="34">
        <v>8.9</v>
      </c>
      <c r="D26" s="26">
        <f>AVERAGE(B26:C26)</f>
        <v>8.75</v>
      </c>
      <c r="E26" s="34">
        <v>9</v>
      </c>
      <c r="F26" s="26">
        <f>(E26)</f>
        <v>9</v>
      </c>
      <c r="G26" s="27">
        <f>SUM(D26+F26)</f>
        <v>17.75</v>
      </c>
      <c r="H26" s="28">
        <f>RANK(G26,G$19:G$32)</f>
        <v>12</v>
      </c>
      <c r="I26" s="2"/>
      <c r="J26" s="3"/>
    </row>
    <row r="27" spans="1:10" s="1" customFormat="1" ht="19.5" customHeight="1">
      <c r="A27" s="35" t="s">
        <v>29</v>
      </c>
      <c r="B27" s="34">
        <v>7.4</v>
      </c>
      <c r="C27" s="34">
        <v>7.2</v>
      </c>
      <c r="D27" s="26">
        <f>AVERAGE(B27:C27)</f>
        <v>7.300000000000001</v>
      </c>
      <c r="E27" s="34">
        <v>8.8</v>
      </c>
      <c r="F27" s="26">
        <f>(E27)</f>
        <v>8.8</v>
      </c>
      <c r="G27" s="27">
        <f>SUM(D27+F27)</f>
        <v>16.1</v>
      </c>
      <c r="H27" s="28">
        <f>RANK(G27,G$19:G$32)</f>
        <v>13</v>
      </c>
      <c r="I27" s="2"/>
      <c r="J27" s="3"/>
    </row>
    <row r="28" spans="1:10" s="1" customFormat="1" ht="19.5" customHeight="1">
      <c r="A28" s="35" t="s">
        <v>45</v>
      </c>
      <c r="B28" s="34">
        <v>8.4</v>
      </c>
      <c r="C28" s="34">
        <v>8.2</v>
      </c>
      <c r="D28" s="26">
        <f>AVERAGE(B28:C28)</f>
        <v>8.3</v>
      </c>
      <c r="E28" s="34">
        <v>9.9</v>
      </c>
      <c r="F28" s="26">
        <f>(E28)</f>
        <v>9.9</v>
      </c>
      <c r="G28" s="27">
        <f>SUM(D28+F28)</f>
        <v>18.200000000000003</v>
      </c>
      <c r="H28" s="28">
        <f>RANK(G28,G$19:G$32)</f>
        <v>10</v>
      </c>
      <c r="I28" s="2"/>
      <c r="J28" s="3"/>
    </row>
    <row r="29" spans="1:10" s="1" customFormat="1" ht="19.5" customHeight="1">
      <c r="A29" s="30" t="s">
        <v>46</v>
      </c>
      <c r="B29" s="34">
        <v>10.4</v>
      </c>
      <c r="C29" s="34">
        <v>10.8</v>
      </c>
      <c r="D29" s="26">
        <f>AVERAGE(B29:C29)</f>
        <v>10.600000000000001</v>
      </c>
      <c r="E29" s="34">
        <v>10.1</v>
      </c>
      <c r="F29" s="26">
        <f>(E29)</f>
        <v>10.1</v>
      </c>
      <c r="G29" s="27">
        <f>SUM(D29+F29)</f>
        <v>20.700000000000003</v>
      </c>
      <c r="H29" s="28">
        <f>RANK(G29,G$19:G$32)</f>
        <v>6</v>
      </c>
      <c r="I29" s="2"/>
      <c r="J29" s="3"/>
    </row>
    <row r="30" spans="1:10" s="1" customFormat="1" ht="19.5" customHeight="1">
      <c r="A30" s="35" t="s">
        <v>47</v>
      </c>
      <c r="B30" s="34">
        <v>7.5</v>
      </c>
      <c r="C30" s="34">
        <v>7.9</v>
      </c>
      <c r="D30" s="26">
        <f>AVERAGE(B30:C30)</f>
        <v>7.7</v>
      </c>
      <c r="E30" s="34">
        <v>10.3</v>
      </c>
      <c r="F30" s="26">
        <f>(E30)</f>
        <v>10.3</v>
      </c>
      <c r="G30" s="27">
        <f>SUM(D30+F30)</f>
        <v>18</v>
      </c>
      <c r="H30" s="28">
        <f>RANK(G30,G$19:G$32)</f>
        <v>11</v>
      </c>
      <c r="I30" s="2"/>
      <c r="J30" s="3"/>
    </row>
    <row r="31" spans="1:10" s="1" customFormat="1" ht="19.5" customHeight="1">
      <c r="A31" s="35" t="s">
        <v>48</v>
      </c>
      <c r="B31" s="34">
        <v>11</v>
      </c>
      <c r="C31" s="34">
        <v>11.2</v>
      </c>
      <c r="D31" s="26">
        <f>AVERAGE(B31:C31)</f>
        <v>11.1</v>
      </c>
      <c r="E31" s="34">
        <v>10.3</v>
      </c>
      <c r="F31" s="26">
        <f>(E31)</f>
        <v>10.3</v>
      </c>
      <c r="G31" s="27">
        <f>SUM(D31+F31)</f>
        <v>21.4</v>
      </c>
      <c r="H31" s="28">
        <f>RANK(G31,G$19:G$32)</f>
        <v>2</v>
      </c>
      <c r="I31" s="2"/>
      <c r="J31" s="3"/>
    </row>
    <row r="32" spans="1:10" s="1" customFormat="1" ht="19.5" customHeight="1">
      <c r="A32" s="25"/>
      <c r="B32" s="34">
        <v>0</v>
      </c>
      <c r="C32" s="34">
        <v>0</v>
      </c>
      <c r="D32" s="26">
        <f>AVERAGE(B32:C32)</f>
        <v>0</v>
      </c>
      <c r="E32" s="34">
        <v>0</v>
      </c>
      <c r="F32" s="26">
        <f>(E32)</f>
        <v>0</v>
      </c>
      <c r="G32" s="27">
        <f>SUM(D32+F32)</f>
        <v>0</v>
      </c>
      <c r="H32" s="28">
        <f>RANK(G32,G$19:G$32)</f>
        <v>14</v>
      </c>
      <c r="I32" s="2"/>
      <c r="J32" s="3"/>
    </row>
    <row r="33" spans="9:10" s="1" customFormat="1" ht="19.5" customHeight="1">
      <c r="I33" s="2"/>
      <c r="J33" s="3"/>
    </row>
    <row r="34" spans="1:12" s="1" customFormat="1" ht="19.5" customHeight="1">
      <c r="A34" s="13" t="s">
        <v>33</v>
      </c>
      <c r="I34" s="2"/>
      <c r="J34" s="49"/>
      <c r="K34" s="50"/>
      <c r="L34" s="50"/>
    </row>
    <row r="35" spans="1:12" s="1" customFormat="1" ht="19.5" customHeight="1">
      <c r="A35" s="45" t="s">
        <v>49</v>
      </c>
      <c r="B35" s="15" t="s">
        <v>8</v>
      </c>
      <c r="C35" s="15"/>
      <c r="D35" s="15"/>
      <c r="E35" s="15" t="s">
        <v>9</v>
      </c>
      <c r="F35" s="15"/>
      <c r="G35" s="10"/>
      <c r="H35" s="11"/>
      <c r="I35" s="2"/>
      <c r="J35" s="49"/>
      <c r="K35" s="50"/>
      <c r="L35" s="50"/>
    </row>
    <row r="36" spans="1:12" s="1" customFormat="1" ht="19.5" customHeight="1">
      <c r="A36" s="48" t="s">
        <v>10</v>
      </c>
      <c r="B36" s="17" t="s">
        <v>11</v>
      </c>
      <c r="C36" s="46" t="s">
        <v>12</v>
      </c>
      <c r="D36" s="21" t="s">
        <v>13</v>
      </c>
      <c r="E36" s="20" t="s">
        <v>14</v>
      </c>
      <c r="F36" s="21" t="s">
        <v>13</v>
      </c>
      <c r="G36" s="22" t="s">
        <v>15</v>
      </c>
      <c r="H36" s="23" t="s">
        <v>16</v>
      </c>
      <c r="I36" s="2"/>
      <c r="J36" s="49"/>
      <c r="K36" s="50"/>
      <c r="L36" s="50"/>
    </row>
    <row r="37" spans="1:12" s="1" customFormat="1" ht="19.5" customHeight="1">
      <c r="A37" s="24" t="s">
        <v>50</v>
      </c>
      <c r="B37" s="25">
        <v>9.7</v>
      </c>
      <c r="C37" s="25">
        <v>9.2</v>
      </c>
      <c r="D37" s="26">
        <f>AVERAGE(B37:C37)</f>
        <v>9.45</v>
      </c>
      <c r="E37" s="25">
        <v>15.6</v>
      </c>
      <c r="F37" s="26">
        <f>(E37)</f>
        <v>15.6</v>
      </c>
      <c r="G37" s="27">
        <f>SUM(D37+F37)</f>
        <v>25.049999999999997</v>
      </c>
      <c r="H37" s="28">
        <f>RANK(G37,G$37:G$40)</f>
        <v>1</v>
      </c>
      <c r="I37" s="2"/>
      <c r="J37" s="49"/>
      <c r="K37" s="50"/>
      <c r="L37" s="50"/>
    </row>
    <row r="38" spans="1:12" s="1" customFormat="1" ht="19.5" customHeight="1">
      <c r="A38" s="37" t="s">
        <v>51</v>
      </c>
      <c r="B38" s="38">
        <v>6.2</v>
      </c>
      <c r="C38" s="38">
        <v>6.8</v>
      </c>
      <c r="D38" s="39">
        <f>AVERAGE(B38:C38)</f>
        <v>6.5</v>
      </c>
      <c r="E38" s="38">
        <v>14.7</v>
      </c>
      <c r="F38" s="39">
        <f>(E38)</f>
        <v>14.7</v>
      </c>
      <c r="G38" s="40">
        <f>SUM(D38+F38)</f>
        <v>21.2</v>
      </c>
      <c r="H38" s="41">
        <f>RANK(G38,G$37:G$40)</f>
        <v>3</v>
      </c>
      <c r="I38" s="2"/>
      <c r="J38" s="49"/>
      <c r="K38" s="50"/>
      <c r="L38" s="50"/>
    </row>
    <row r="39" spans="1:12" s="1" customFormat="1" ht="19.5" customHeight="1">
      <c r="A39" s="35" t="s">
        <v>52</v>
      </c>
      <c r="B39" s="25">
        <v>6.5</v>
      </c>
      <c r="C39" s="25">
        <v>5.5</v>
      </c>
      <c r="D39" s="26">
        <f>AVERAGE(B39:C39)</f>
        <v>6</v>
      </c>
      <c r="E39" s="25">
        <v>16.2</v>
      </c>
      <c r="F39" s="26">
        <f>(E39)</f>
        <v>16.2</v>
      </c>
      <c r="G39" s="27">
        <f>SUM(D39+F39)</f>
        <v>22.2</v>
      </c>
      <c r="H39" s="28">
        <f>RANK(G39,G$37:G$40)</f>
        <v>2</v>
      </c>
      <c r="I39" s="2"/>
      <c r="J39" s="49"/>
      <c r="K39" s="50"/>
      <c r="L39" s="50"/>
    </row>
    <row r="40" spans="1:12" s="1" customFormat="1" ht="19.5" customHeight="1">
      <c r="A40" s="31"/>
      <c r="B40" s="25">
        <v>0</v>
      </c>
      <c r="C40" s="25">
        <v>0</v>
      </c>
      <c r="D40" s="26">
        <f>AVERAGE(B40:C40)</f>
        <v>0</v>
      </c>
      <c r="E40" s="25">
        <v>0</v>
      </c>
      <c r="F40" s="26">
        <f>(E40)</f>
        <v>0</v>
      </c>
      <c r="G40" s="27">
        <f>SUM(D40+F40)</f>
        <v>0</v>
      </c>
      <c r="H40" s="28">
        <f>RANK(G40,G$37:G$40)</f>
        <v>4</v>
      </c>
      <c r="I40" s="2"/>
      <c r="J40" s="49"/>
      <c r="K40" s="50"/>
      <c r="L40" s="50"/>
    </row>
  </sheetData>
  <sheetProtection selectLockedCells="1" selectUnlockedCells="1"/>
  <mergeCells count="6">
    <mergeCell ref="B9:D9"/>
    <mergeCell ref="E9:F9"/>
    <mergeCell ref="B17:D17"/>
    <mergeCell ref="E17:F17"/>
    <mergeCell ref="B35:D35"/>
    <mergeCell ref="E35:F35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3.7109375" style="0" customWidth="1"/>
    <col min="2" max="12" width="7.7109375" style="0" customWidth="1"/>
    <col min="13" max="16384" width="8.7109375" style="0" customWidth="1"/>
  </cols>
  <sheetData>
    <row r="1" spans="1:12" ht="19.5" customHeight="1">
      <c r="A1" s="1"/>
      <c r="B1" s="1"/>
      <c r="C1" s="1"/>
      <c r="D1" s="1"/>
      <c r="E1" s="1"/>
      <c r="F1" s="1"/>
      <c r="G1" s="2"/>
      <c r="H1" s="3"/>
      <c r="I1" s="1"/>
      <c r="J1" s="1"/>
      <c r="K1" s="1"/>
      <c r="L1" s="42"/>
    </row>
    <row r="2" spans="1:12" ht="19.5" customHeight="1">
      <c r="A2" s="4" t="s">
        <v>0</v>
      </c>
      <c r="B2" s="5"/>
      <c r="C2" s="5"/>
      <c r="D2" s="5"/>
      <c r="E2" s="5"/>
      <c r="F2" s="5"/>
      <c r="G2" s="5"/>
      <c r="H2" s="5"/>
      <c r="I2" s="1"/>
      <c r="J2" s="1"/>
      <c r="K2" s="1"/>
      <c r="L2" s="1"/>
    </row>
    <row r="3" spans="1:12" ht="19.5" customHeight="1">
      <c r="A3" s="6" t="s">
        <v>1</v>
      </c>
      <c r="B3" s="7"/>
      <c r="C3" s="7"/>
      <c r="D3" s="7"/>
      <c r="E3" s="7"/>
      <c r="F3" s="7"/>
      <c r="G3" s="7"/>
      <c r="H3" s="7"/>
      <c r="I3" s="44"/>
      <c r="J3" s="44"/>
      <c r="K3" s="44"/>
      <c r="L3" s="44"/>
    </row>
    <row r="4" spans="1:12" ht="19.5" customHeight="1">
      <c r="A4" s="8" t="s">
        <v>2</v>
      </c>
      <c r="B4" s="5"/>
      <c r="C4" s="9" t="s">
        <v>3</v>
      </c>
      <c r="D4" s="1"/>
      <c r="E4" s="5"/>
      <c r="F4" s="5"/>
      <c r="G4" s="8" t="s">
        <v>4</v>
      </c>
      <c r="H4" s="1"/>
      <c r="I4" s="1"/>
      <c r="J4" s="1"/>
      <c r="K4" s="1"/>
      <c r="L4" s="42"/>
    </row>
    <row r="5" spans="1:12" ht="19.5" customHeight="1">
      <c r="A5" s="8"/>
      <c r="B5" s="5"/>
      <c r="C5" s="9"/>
      <c r="D5" s="1"/>
      <c r="E5" s="5"/>
      <c r="F5" s="5"/>
      <c r="G5" s="10"/>
      <c r="H5" s="11"/>
      <c r="I5" s="1"/>
      <c r="J5" s="1"/>
      <c r="K5" s="1"/>
      <c r="L5" s="42"/>
    </row>
    <row r="6" spans="1:12" ht="19.5" customHeight="1">
      <c r="A6" s="12" t="s">
        <v>53</v>
      </c>
      <c r="B6" s="5"/>
      <c r="C6" s="5"/>
      <c r="D6" s="5"/>
      <c r="E6" s="5"/>
      <c r="F6" s="5"/>
      <c r="G6" s="10"/>
      <c r="H6" s="11"/>
      <c r="I6" s="1"/>
      <c r="J6" s="1"/>
      <c r="K6" s="1"/>
      <c r="L6" s="42"/>
    </row>
    <row r="7" spans="1:12" ht="19.5" customHeight="1">
      <c r="A7" s="1"/>
      <c r="B7" s="5"/>
      <c r="C7" s="5"/>
      <c r="D7" s="5"/>
      <c r="E7" s="5"/>
      <c r="F7" s="5"/>
      <c r="G7" s="10"/>
      <c r="H7" s="11"/>
      <c r="I7" s="1"/>
      <c r="J7" s="1"/>
      <c r="K7" s="1"/>
      <c r="L7" s="42"/>
    </row>
    <row r="8" spans="1:12" ht="19.5" customHeight="1">
      <c r="A8" s="32" t="s">
        <v>54</v>
      </c>
      <c r="B8" s="7"/>
      <c r="C8" s="5"/>
      <c r="D8" s="5"/>
      <c r="E8" s="5"/>
      <c r="F8" s="5"/>
      <c r="G8" s="10"/>
      <c r="H8" s="11"/>
      <c r="I8" s="2"/>
      <c r="J8" s="3"/>
      <c r="K8" s="1"/>
      <c r="L8" s="1"/>
    </row>
    <row r="9" spans="1:12" ht="19.5" customHeight="1">
      <c r="A9" s="45" t="s">
        <v>55</v>
      </c>
      <c r="B9" s="15" t="s">
        <v>8</v>
      </c>
      <c r="C9" s="15"/>
      <c r="D9" s="15"/>
      <c r="E9" s="15" t="s">
        <v>9</v>
      </c>
      <c r="F9" s="15"/>
      <c r="G9" s="10"/>
      <c r="H9" s="11"/>
      <c r="I9" s="2"/>
      <c r="J9" s="3"/>
      <c r="K9" s="1"/>
      <c r="L9" s="1"/>
    </row>
    <row r="10" spans="1:12" ht="19.5" customHeight="1">
      <c r="A10" s="16" t="s">
        <v>10</v>
      </c>
      <c r="B10" s="51" t="s">
        <v>11</v>
      </c>
      <c r="C10" s="52" t="s">
        <v>12</v>
      </c>
      <c r="D10" s="21" t="s">
        <v>13</v>
      </c>
      <c r="E10" s="53" t="s">
        <v>14</v>
      </c>
      <c r="F10" s="21" t="s">
        <v>13</v>
      </c>
      <c r="G10" s="22" t="s">
        <v>15</v>
      </c>
      <c r="H10" s="23" t="s">
        <v>16</v>
      </c>
      <c r="I10" s="2"/>
      <c r="J10" s="3"/>
      <c r="K10" s="1"/>
      <c r="L10" s="1"/>
    </row>
    <row r="11" spans="1:12" ht="19.5" customHeight="1">
      <c r="A11" s="24" t="s">
        <v>56</v>
      </c>
      <c r="B11" s="25">
        <v>11.1</v>
      </c>
      <c r="C11" s="25">
        <v>10.6</v>
      </c>
      <c r="D11" s="26">
        <f>AVERAGE(B11:C11)</f>
        <v>10.85</v>
      </c>
      <c r="E11" s="25">
        <v>12.7</v>
      </c>
      <c r="F11" s="26">
        <f>(E11)</f>
        <v>12.7</v>
      </c>
      <c r="G11" s="27">
        <f>SUM(D11+F11)</f>
        <v>23.549999999999997</v>
      </c>
      <c r="H11" s="28">
        <f>RANK(G11,G$11:G$17)</f>
        <v>1</v>
      </c>
      <c r="I11" s="2"/>
      <c r="J11" s="3"/>
      <c r="K11" s="1"/>
      <c r="L11" s="1"/>
    </row>
    <row r="12" spans="1:12" ht="19.5" customHeight="1">
      <c r="A12" s="35" t="s">
        <v>50</v>
      </c>
      <c r="B12" s="25">
        <v>8.8</v>
      </c>
      <c r="C12" s="25">
        <v>9.4</v>
      </c>
      <c r="D12" s="26">
        <f>AVERAGE(B12:C12)</f>
        <v>9.100000000000001</v>
      </c>
      <c r="E12" s="25">
        <v>10.4</v>
      </c>
      <c r="F12" s="26">
        <f>(E12)</f>
        <v>10.4</v>
      </c>
      <c r="G12" s="27">
        <f>SUM(D12+F12)</f>
        <v>19.5</v>
      </c>
      <c r="H12" s="28">
        <f>RANK(G12,G$11:G$17)</f>
        <v>5</v>
      </c>
      <c r="I12" s="2"/>
      <c r="J12" s="3"/>
      <c r="K12" s="1"/>
      <c r="L12" s="1"/>
    </row>
    <row r="13" spans="1:12" ht="19.5" customHeight="1">
      <c r="A13" s="35" t="s">
        <v>57</v>
      </c>
      <c r="B13" s="25">
        <v>11.1</v>
      </c>
      <c r="C13" s="25">
        <v>11</v>
      </c>
      <c r="D13" s="26">
        <f>AVERAGE(B13:C13)</f>
        <v>11.05</v>
      </c>
      <c r="E13" s="25">
        <v>9.2</v>
      </c>
      <c r="F13" s="26">
        <f>(E13)</f>
        <v>9.2</v>
      </c>
      <c r="G13" s="27">
        <f>SUM(D13+F13)</f>
        <v>20.25</v>
      </c>
      <c r="H13" s="28">
        <f>RANK(G13,G$11:G$17)</f>
        <v>4</v>
      </c>
      <c r="I13" s="2"/>
      <c r="J13" s="3"/>
      <c r="K13" s="1"/>
      <c r="L13" s="1"/>
    </row>
    <row r="14" spans="1:12" ht="19.5" customHeight="1">
      <c r="A14" s="35" t="s">
        <v>28</v>
      </c>
      <c r="B14" s="25">
        <v>10</v>
      </c>
      <c r="C14" s="25">
        <v>9.6</v>
      </c>
      <c r="D14" s="26">
        <f>AVERAGE(B14:C14)</f>
        <v>9.8</v>
      </c>
      <c r="E14" s="25">
        <v>10.6</v>
      </c>
      <c r="F14" s="26">
        <f>(E14)</f>
        <v>10.6</v>
      </c>
      <c r="G14" s="27">
        <f>SUM(D14+F14)</f>
        <v>20.4</v>
      </c>
      <c r="H14" s="28">
        <f>RANK(G14,G$11:G$17)</f>
        <v>3</v>
      </c>
      <c r="I14" s="2"/>
      <c r="J14" s="3"/>
      <c r="K14" s="1"/>
      <c r="L14" s="1"/>
    </row>
    <row r="15" spans="1:12" ht="19.5" customHeight="1">
      <c r="A15" s="37" t="s">
        <v>58</v>
      </c>
      <c r="B15" s="38">
        <v>10.6</v>
      </c>
      <c r="C15" s="38">
        <v>10.5</v>
      </c>
      <c r="D15" s="39">
        <f>AVERAGE(B15:C15)</f>
        <v>10.55</v>
      </c>
      <c r="E15" s="38">
        <v>10.4</v>
      </c>
      <c r="F15" s="39">
        <f>(E15)</f>
        <v>10.4</v>
      </c>
      <c r="G15" s="40">
        <f>SUM(D15+F15)</f>
        <v>20.950000000000003</v>
      </c>
      <c r="H15" s="41">
        <f>RANK(G15,G$11:G$17)</f>
        <v>2</v>
      </c>
      <c r="I15" s="2"/>
      <c r="J15" s="3"/>
      <c r="K15" s="1"/>
      <c r="L15" s="1"/>
    </row>
    <row r="16" spans="1:12" ht="19.5" customHeight="1">
      <c r="A16" s="37" t="s">
        <v>59</v>
      </c>
      <c r="B16" s="38">
        <v>8.3</v>
      </c>
      <c r="C16" s="38">
        <v>7.6</v>
      </c>
      <c r="D16" s="39">
        <f>AVERAGE(B16:C16)</f>
        <v>7.95</v>
      </c>
      <c r="E16" s="38">
        <v>11.3</v>
      </c>
      <c r="F16" s="39">
        <f>(E16)</f>
        <v>11.3</v>
      </c>
      <c r="G16" s="40">
        <f>SUM(D16+F16)</f>
        <v>19.25</v>
      </c>
      <c r="H16" s="41">
        <f>RANK(G16,G$11:G$17)</f>
        <v>6</v>
      </c>
      <c r="I16" s="2"/>
      <c r="J16" s="3"/>
      <c r="K16" s="1"/>
      <c r="L16" s="1"/>
    </row>
    <row r="17" spans="1:12" ht="19.5" customHeight="1">
      <c r="A17" s="31"/>
      <c r="B17" s="25">
        <v>0</v>
      </c>
      <c r="C17" s="25">
        <v>0</v>
      </c>
      <c r="D17" s="26">
        <f>AVERAGE(B17:C17)</f>
        <v>0</v>
      </c>
      <c r="E17" s="25">
        <v>0</v>
      </c>
      <c r="F17" s="26">
        <f>(E17)</f>
        <v>0</v>
      </c>
      <c r="G17" s="27">
        <f>SUM(D17+F17)</f>
        <v>0</v>
      </c>
      <c r="H17" s="28">
        <f>RANK(G17,G$11:G$17)</f>
        <v>7</v>
      </c>
      <c r="I17" s="2"/>
      <c r="J17" s="3"/>
      <c r="K17" s="1"/>
      <c r="L17" s="1"/>
    </row>
    <row r="18" spans="1:12" ht="19.5" customHeight="1">
      <c r="A18" s="1"/>
      <c r="B18" s="1"/>
      <c r="C18" s="1"/>
      <c r="D18" s="1"/>
      <c r="E18" s="1"/>
      <c r="F18" s="1"/>
      <c r="G18" s="1"/>
      <c r="H18" s="1"/>
      <c r="I18" s="2"/>
      <c r="J18" s="3"/>
      <c r="K18" s="1"/>
      <c r="L18" s="1"/>
    </row>
    <row r="19" spans="1:12" ht="19.5" customHeight="1">
      <c r="A19" s="32" t="s">
        <v>54</v>
      </c>
      <c r="B19" s="5"/>
      <c r="C19" s="5"/>
      <c r="D19" s="5"/>
      <c r="E19" s="5"/>
      <c r="F19" s="5"/>
      <c r="G19" s="10"/>
      <c r="H19" s="11"/>
      <c r="I19" s="2"/>
      <c r="J19" s="3"/>
      <c r="K19" s="1"/>
      <c r="L19" s="1"/>
    </row>
    <row r="20" spans="1:12" ht="19.5" customHeight="1">
      <c r="A20" s="47" t="s">
        <v>49</v>
      </c>
      <c r="B20" s="15" t="s">
        <v>8</v>
      </c>
      <c r="C20" s="15"/>
      <c r="D20" s="15"/>
      <c r="E20" s="15" t="s">
        <v>9</v>
      </c>
      <c r="F20" s="15"/>
      <c r="G20" s="10"/>
      <c r="H20" s="11"/>
      <c r="I20" s="2"/>
      <c r="J20" s="3"/>
      <c r="K20" s="1"/>
      <c r="L20" s="1"/>
    </row>
    <row r="21" spans="1:12" ht="19.5" customHeight="1">
      <c r="A21" s="48" t="s">
        <v>10</v>
      </c>
      <c r="B21" s="34" t="s">
        <v>11</v>
      </c>
      <c r="C21" s="34" t="s">
        <v>12</v>
      </c>
      <c r="D21" s="21" t="s">
        <v>13</v>
      </c>
      <c r="E21" s="34" t="s">
        <v>14</v>
      </c>
      <c r="F21" s="21" t="s">
        <v>13</v>
      </c>
      <c r="G21" s="22" t="s">
        <v>15</v>
      </c>
      <c r="H21" s="23" t="s">
        <v>16</v>
      </c>
      <c r="I21" s="2"/>
      <c r="J21" s="3"/>
      <c r="K21" s="1"/>
      <c r="L21" s="1"/>
    </row>
    <row r="22" spans="1:12" ht="19.5" customHeight="1">
      <c r="A22" s="24" t="s">
        <v>52</v>
      </c>
      <c r="B22" s="34">
        <v>9.5</v>
      </c>
      <c r="C22" s="34">
        <v>10</v>
      </c>
      <c r="D22" s="26">
        <f>AVERAGE(B22:C22)</f>
        <v>9.75</v>
      </c>
      <c r="E22" s="34">
        <v>15.3</v>
      </c>
      <c r="F22" s="26">
        <f>(E22)</f>
        <v>15.3</v>
      </c>
      <c r="G22" s="27">
        <f>SUM(D22+F22)</f>
        <v>25.05</v>
      </c>
      <c r="H22" s="28">
        <f>RANK(G22,G$22:G$26)</f>
        <v>1</v>
      </c>
      <c r="I22" s="2"/>
      <c r="J22" s="3"/>
      <c r="K22" s="1"/>
      <c r="L22" s="1"/>
    </row>
    <row r="23" spans="1:12" ht="19.5" customHeight="1">
      <c r="A23" s="35" t="s">
        <v>36</v>
      </c>
      <c r="B23" s="34">
        <v>7.7</v>
      </c>
      <c r="C23" s="34">
        <v>8</v>
      </c>
      <c r="D23" s="26">
        <f>AVERAGE(B23:C23)</f>
        <v>7.85</v>
      </c>
      <c r="E23" s="34">
        <v>11.2</v>
      </c>
      <c r="F23" s="26">
        <f>(E23)</f>
        <v>11.2</v>
      </c>
      <c r="G23" s="27">
        <f>SUM(D23+F23)</f>
        <v>19.049999999999997</v>
      </c>
      <c r="H23" s="28">
        <f>RANK(G23,G$22:G$26)</f>
        <v>4</v>
      </c>
      <c r="I23" s="2"/>
      <c r="J23" s="3"/>
      <c r="K23" s="1"/>
      <c r="L23" s="1"/>
    </row>
    <row r="24" spans="1:12" ht="19.5" customHeight="1">
      <c r="A24" s="37" t="s">
        <v>51</v>
      </c>
      <c r="B24" s="53">
        <v>7</v>
      </c>
      <c r="C24" s="53">
        <v>6.4</v>
      </c>
      <c r="D24" s="39">
        <f>AVERAGE(B24:C24)</f>
        <v>6.7</v>
      </c>
      <c r="E24" s="53">
        <v>13.1</v>
      </c>
      <c r="F24" s="39">
        <f>(E24)</f>
        <v>13.1</v>
      </c>
      <c r="G24" s="40">
        <f>SUM(D24+F24)</f>
        <v>19.8</v>
      </c>
      <c r="H24" s="41">
        <f>RANK(G24,G$22:G$26)</f>
        <v>3</v>
      </c>
      <c r="I24" s="2"/>
      <c r="J24" s="3"/>
      <c r="K24" s="1"/>
      <c r="L24" s="1"/>
    </row>
    <row r="25" spans="1:12" ht="19.5" customHeight="1">
      <c r="A25" s="35" t="s">
        <v>47</v>
      </c>
      <c r="B25" s="34">
        <v>9.3</v>
      </c>
      <c r="C25" s="34">
        <v>9.1</v>
      </c>
      <c r="D25" s="26">
        <f>AVERAGE(B25:C25)</f>
        <v>9.2</v>
      </c>
      <c r="E25" s="34">
        <v>12.1</v>
      </c>
      <c r="F25" s="26">
        <f>(E25)</f>
        <v>12.1</v>
      </c>
      <c r="G25" s="27">
        <f>SUM(D25+F25)</f>
        <v>21.299999999999997</v>
      </c>
      <c r="H25" s="28">
        <f>RANK(G25,G$22:G$26)</f>
        <v>2</v>
      </c>
      <c r="I25" s="2"/>
      <c r="J25" s="3"/>
      <c r="K25" s="1"/>
      <c r="L25" s="1"/>
    </row>
    <row r="26" spans="1:12" ht="19.5" customHeight="1">
      <c r="A26" s="54"/>
      <c r="B26" s="34">
        <v>0</v>
      </c>
      <c r="C26" s="34">
        <v>0</v>
      </c>
      <c r="D26" s="26">
        <f>AVERAGE(B26:C26)</f>
        <v>0</v>
      </c>
      <c r="E26" s="34">
        <v>0</v>
      </c>
      <c r="F26" s="26">
        <f>(E26)</f>
        <v>0</v>
      </c>
      <c r="G26" s="27">
        <f>SUM(D26+F26)</f>
        <v>0</v>
      </c>
      <c r="H26" s="28">
        <f>RANK(G26,G$22:G$26)</f>
        <v>5</v>
      </c>
      <c r="I26" s="2"/>
      <c r="J26" s="3"/>
      <c r="K26" s="1"/>
      <c r="L26" s="1"/>
    </row>
    <row r="27" spans="1:12" ht="19.5" customHeight="1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1"/>
    </row>
    <row r="28" spans="1:12" ht="19.5" customHeight="1">
      <c r="A28" s="32" t="s">
        <v>54</v>
      </c>
      <c r="B28" s="1"/>
      <c r="C28" s="1"/>
      <c r="D28" s="1"/>
      <c r="E28" s="1"/>
      <c r="F28" s="1"/>
      <c r="G28" s="1"/>
      <c r="H28" s="1"/>
      <c r="I28" s="2"/>
      <c r="J28" s="49"/>
      <c r="K28" s="50"/>
      <c r="L28" s="50"/>
    </row>
    <row r="29" spans="1:12" ht="19.5" customHeight="1">
      <c r="A29" s="45" t="s">
        <v>34</v>
      </c>
      <c r="B29" s="15" t="s">
        <v>8</v>
      </c>
      <c r="C29" s="15"/>
      <c r="D29" s="15"/>
      <c r="E29" s="15" t="s">
        <v>9</v>
      </c>
      <c r="F29" s="15"/>
      <c r="G29" s="10"/>
      <c r="H29" s="11"/>
      <c r="I29" s="2"/>
      <c r="J29" s="49"/>
      <c r="K29" s="50"/>
      <c r="L29" s="50"/>
    </row>
    <row r="30" spans="1:12" ht="19.5" customHeight="1">
      <c r="A30" s="48" t="s">
        <v>10</v>
      </c>
      <c r="B30" s="34" t="s">
        <v>11</v>
      </c>
      <c r="C30" s="34" t="s">
        <v>12</v>
      </c>
      <c r="D30" s="21" t="s">
        <v>13</v>
      </c>
      <c r="E30" s="34" t="s">
        <v>14</v>
      </c>
      <c r="F30" s="21" t="s">
        <v>13</v>
      </c>
      <c r="G30" s="22" t="s">
        <v>15</v>
      </c>
      <c r="H30" s="23" t="s">
        <v>16</v>
      </c>
      <c r="I30" s="2"/>
      <c r="J30" s="49"/>
      <c r="K30" s="50"/>
      <c r="L30" s="50"/>
    </row>
    <row r="31" spans="1:12" ht="19.5" customHeight="1">
      <c r="A31" s="24" t="s">
        <v>37</v>
      </c>
      <c r="B31" s="25">
        <v>9.3</v>
      </c>
      <c r="C31" s="25">
        <v>9.9</v>
      </c>
      <c r="D31" s="26">
        <f>AVERAGE(B31:C31)</f>
        <v>9.600000000000001</v>
      </c>
      <c r="E31" s="25">
        <v>10.5</v>
      </c>
      <c r="F31" s="26">
        <f>(E31)</f>
        <v>10.5</v>
      </c>
      <c r="G31" s="27">
        <f>SUM(D31+F31)</f>
        <v>20.1</v>
      </c>
      <c r="H31" s="28">
        <f>RANK(G31,G$31:G$32)</f>
        <v>1</v>
      </c>
      <c r="I31" s="2"/>
      <c r="J31" s="49"/>
      <c r="K31" s="50"/>
      <c r="L31" s="50"/>
    </row>
    <row r="32" spans="1:12" ht="19.5" customHeight="1">
      <c r="A32" s="31"/>
      <c r="B32" s="25">
        <v>0</v>
      </c>
      <c r="C32" s="25">
        <v>0</v>
      </c>
      <c r="D32" s="26">
        <f>AVERAGE(B32:C32)</f>
        <v>0</v>
      </c>
      <c r="E32" s="25">
        <v>0</v>
      </c>
      <c r="F32" s="26">
        <f>(E32)</f>
        <v>0</v>
      </c>
      <c r="G32" s="27">
        <f>SUM(D32+F32)</f>
        <v>0</v>
      </c>
      <c r="H32" s="28">
        <f>RANK(G32,G$31:G$32)</f>
        <v>2</v>
      </c>
      <c r="I32" s="2"/>
      <c r="J32" s="49"/>
      <c r="K32" s="50"/>
      <c r="L32" s="50"/>
    </row>
    <row r="33" spans="1:12" ht="19.5" customHeight="1">
      <c r="A33" s="1"/>
      <c r="B33" s="1"/>
      <c r="C33" s="1"/>
      <c r="D33" s="1"/>
      <c r="E33" s="1"/>
      <c r="F33" s="1"/>
      <c r="G33" s="1"/>
      <c r="H33" s="1"/>
      <c r="I33" s="2"/>
      <c r="J33" s="3"/>
      <c r="K33" s="1"/>
      <c r="L33" s="1"/>
    </row>
    <row r="34" spans="1:12" ht="19.5" customHeight="1">
      <c r="A34" s="32" t="s">
        <v>54</v>
      </c>
      <c r="B34" s="44"/>
      <c r="C34" s="44"/>
      <c r="D34" s="44"/>
      <c r="E34" s="44"/>
      <c r="F34" s="44"/>
      <c r="G34" s="44"/>
      <c r="H34" s="44"/>
      <c r="I34" s="2"/>
      <c r="J34" s="3"/>
      <c r="K34" s="1"/>
      <c r="L34" s="1"/>
    </row>
    <row r="35" spans="1:8" ht="19.5" customHeight="1">
      <c r="A35" s="55" t="s">
        <v>25</v>
      </c>
      <c r="B35" s="56" t="s">
        <v>8</v>
      </c>
      <c r="C35" s="56"/>
      <c r="D35" s="56"/>
      <c r="E35" s="56" t="s">
        <v>9</v>
      </c>
      <c r="F35" s="56"/>
      <c r="G35" s="57"/>
      <c r="H35" s="58"/>
    </row>
    <row r="36" spans="1:8" ht="19.5" customHeight="1">
      <c r="A36" s="48" t="s">
        <v>10</v>
      </c>
      <c r="B36" s="59" t="s">
        <v>11</v>
      </c>
      <c r="C36" s="59" t="s">
        <v>12</v>
      </c>
      <c r="D36" s="60" t="s">
        <v>13</v>
      </c>
      <c r="E36" s="59" t="s">
        <v>14</v>
      </c>
      <c r="F36" s="60" t="s">
        <v>13</v>
      </c>
      <c r="G36" s="61" t="s">
        <v>15</v>
      </c>
      <c r="H36" s="62" t="s">
        <v>16</v>
      </c>
    </row>
    <row r="37" spans="1:8" ht="19.5" customHeight="1">
      <c r="A37" s="24" t="s">
        <v>48</v>
      </c>
      <c r="B37" s="34">
        <v>10</v>
      </c>
      <c r="C37" s="34">
        <v>10.4</v>
      </c>
      <c r="D37" s="26">
        <f>AVERAGE(B37:C37)</f>
        <v>10.2</v>
      </c>
      <c r="E37" s="34">
        <v>10.5</v>
      </c>
      <c r="F37" s="26">
        <f>(E37)</f>
        <v>10.5</v>
      </c>
      <c r="G37" s="27">
        <f>SUM(D37+F37)</f>
        <v>20.7</v>
      </c>
      <c r="H37" s="28">
        <v>5</v>
      </c>
    </row>
    <row r="38" spans="1:8" ht="19.5" customHeight="1">
      <c r="A38" s="35" t="s">
        <v>21</v>
      </c>
      <c r="B38" s="63">
        <v>11.5</v>
      </c>
      <c r="C38" s="63">
        <v>11</v>
      </c>
      <c r="D38" s="26">
        <f>AVERAGE(B38:C38)</f>
        <v>11.25</v>
      </c>
      <c r="E38" s="63">
        <v>10.7</v>
      </c>
      <c r="F38" s="26">
        <f>(E38)</f>
        <v>10.7</v>
      </c>
      <c r="G38" s="27">
        <f>SUM(D38+F38)</f>
        <v>21.95</v>
      </c>
      <c r="H38" s="28">
        <v>2</v>
      </c>
    </row>
    <row r="39" spans="1:8" ht="19.5" customHeight="1">
      <c r="A39" s="35" t="s">
        <v>42</v>
      </c>
      <c r="B39" s="63">
        <v>11.9</v>
      </c>
      <c r="C39" s="63">
        <v>11.5</v>
      </c>
      <c r="D39" s="26">
        <f>AVERAGE(B39:C39)</f>
        <v>11.7</v>
      </c>
      <c r="E39" s="63">
        <v>10.2</v>
      </c>
      <c r="F39" s="26">
        <f>(E39)</f>
        <v>10.2</v>
      </c>
      <c r="G39" s="27">
        <f>SUM(D39+F39)</f>
        <v>21.9</v>
      </c>
      <c r="H39" s="28">
        <v>3</v>
      </c>
    </row>
    <row r="40" spans="1:8" ht="19.5" customHeight="1">
      <c r="A40" s="35" t="s">
        <v>27</v>
      </c>
      <c r="B40" s="63">
        <v>12.8</v>
      </c>
      <c r="C40" s="63">
        <v>12</v>
      </c>
      <c r="D40" s="26">
        <f>AVERAGE(B40:C40)</f>
        <v>12.4</v>
      </c>
      <c r="E40" s="63">
        <v>10.8</v>
      </c>
      <c r="F40" s="26">
        <f>(E40)</f>
        <v>10.8</v>
      </c>
      <c r="G40" s="27">
        <f>SUM(D40+F40)</f>
        <v>23.200000000000003</v>
      </c>
      <c r="H40" s="28">
        <f>RANK(G40,G$37:G$44)</f>
        <v>1</v>
      </c>
    </row>
    <row r="41" spans="1:8" ht="19.5" customHeight="1">
      <c r="A41" s="35" t="s">
        <v>43</v>
      </c>
      <c r="B41" s="63">
        <v>12.5</v>
      </c>
      <c r="C41" s="63">
        <v>11.9</v>
      </c>
      <c r="D41" s="26">
        <f>AVERAGE(B41:C41)</f>
        <v>12.2</v>
      </c>
      <c r="E41" s="63">
        <v>11</v>
      </c>
      <c r="F41" s="26">
        <f>(E41)</f>
        <v>11</v>
      </c>
      <c r="G41" s="27">
        <f>SUM(D41+F41)</f>
        <v>23.2</v>
      </c>
      <c r="H41" s="28">
        <v>1</v>
      </c>
    </row>
    <row r="42" spans="1:8" ht="19.5" customHeight="1">
      <c r="A42" s="35" t="s">
        <v>28</v>
      </c>
      <c r="B42" s="63">
        <v>10.6</v>
      </c>
      <c r="C42" s="63">
        <v>10.1</v>
      </c>
      <c r="D42" s="26">
        <f>AVERAGE(B42:C42)</f>
        <v>10.35</v>
      </c>
      <c r="E42" s="63">
        <v>10.7</v>
      </c>
      <c r="F42" s="26">
        <f>(E42)</f>
        <v>10.7</v>
      </c>
      <c r="G42" s="27">
        <f>SUM(D42+F42)</f>
        <v>21.049999999999997</v>
      </c>
      <c r="H42" s="28">
        <v>4</v>
      </c>
    </row>
    <row r="43" spans="1:8" ht="19.5" customHeight="1">
      <c r="A43" s="35" t="s">
        <v>44</v>
      </c>
      <c r="B43" s="63">
        <v>10.3</v>
      </c>
      <c r="C43" s="63">
        <v>9.7</v>
      </c>
      <c r="D43" s="26">
        <f>AVERAGE(B43:C43)</f>
        <v>10</v>
      </c>
      <c r="E43" s="63">
        <v>9.9</v>
      </c>
      <c r="F43" s="26">
        <f>(E43)</f>
        <v>9.9</v>
      </c>
      <c r="G43" s="27">
        <f>SUM(D43+F43)</f>
        <v>19.9</v>
      </c>
      <c r="H43" s="28">
        <v>6</v>
      </c>
    </row>
    <row r="44" spans="1:8" ht="19.5" customHeight="1">
      <c r="A44" s="64"/>
      <c r="B44" s="63">
        <v>0</v>
      </c>
      <c r="C44" s="63">
        <v>0</v>
      </c>
      <c r="D44" s="26">
        <f>AVERAGE(B44:C44)</f>
        <v>0</v>
      </c>
      <c r="E44" s="63"/>
      <c r="F44" s="65">
        <v>0</v>
      </c>
      <c r="G44" s="27">
        <f>SUM(D44+F44)</f>
        <v>0</v>
      </c>
      <c r="H44" s="28">
        <v>7</v>
      </c>
    </row>
  </sheetData>
  <sheetProtection selectLockedCells="1" selectUnlockedCells="1"/>
  <mergeCells count="8">
    <mergeCell ref="B9:D9"/>
    <mergeCell ref="E9:F9"/>
    <mergeCell ref="B20:D20"/>
    <mergeCell ref="E20:F20"/>
    <mergeCell ref="B29:D29"/>
    <mergeCell ref="E29:F29"/>
    <mergeCell ref="B35:D35"/>
    <mergeCell ref="E35:F3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C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3.7109375" style="1" customWidth="1"/>
    <col min="2" max="10" width="7.7109375" style="1" customWidth="1"/>
    <col min="11" max="11" width="7.7109375" style="2" customWidth="1"/>
    <col min="12" max="12" width="7.7109375" style="3" customWidth="1"/>
    <col min="13" max="15" width="8.421875" style="1" customWidth="1"/>
    <col min="16" max="16" width="4.140625" style="42" customWidth="1"/>
    <col min="17" max="20" width="8.421875" style="1" customWidth="1"/>
    <col min="21" max="21" width="4.140625" style="42" customWidth="1"/>
    <col min="22" max="22" width="8.421875" style="1" customWidth="1"/>
    <col min="23" max="23" width="7.00390625" style="1" customWidth="1"/>
    <col min="24" max="24" width="9.140625" style="43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7:20" s="1" customFormat="1" ht="19.5" customHeight="1">
      <c r="G1" s="2"/>
      <c r="H1" s="3"/>
      <c r="L1" s="42"/>
      <c r="M1" s="43"/>
      <c r="R1" s="2"/>
      <c r="S1" s="2"/>
      <c r="T1" s="2"/>
    </row>
    <row r="2" spans="1:12" ht="19.5" customHeight="1">
      <c r="A2" s="4" t="s">
        <v>0</v>
      </c>
      <c r="B2" s="5"/>
      <c r="C2" s="5"/>
      <c r="D2" s="5"/>
      <c r="E2" s="5"/>
      <c r="F2" s="5"/>
      <c r="G2" s="5"/>
      <c r="H2" s="5"/>
      <c r="K2" s="1"/>
      <c r="L2" s="1"/>
    </row>
    <row r="3" spans="1:12" ht="19.5" customHeight="1">
      <c r="A3" s="6" t="s">
        <v>1</v>
      </c>
      <c r="B3" s="7"/>
      <c r="C3" s="7"/>
      <c r="D3" s="7"/>
      <c r="E3" s="7"/>
      <c r="F3" s="7"/>
      <c r="G3" s="7"/>
      <c r="H3" s="7"/>
      <c r="I3" s="44"/>
      <c r="J3" s="44"/>
      <c r="K3" s="44"/>
      <c r="L3" s="44"/>
    </row>
    <row r="4" spans="1:12" ht="19.5" customHeight="1">
      <c r="A4" s="8" t="s">
        <v>2</v>
      </c>
      <c r="B4" s="5"/>
      <c r="C4" s="9" t="s">
        <v>3</v>
      </c>
      <c r="E4" s="5"/>
      <c r="F4" s="5"/>
      <c r="G4" s="8" t="s">
        <v>4</v>
      </c>
      <c r="K4" s="1"/>
      <c r="L4" s="42"/>
    </row>
    <row r="5" spans="1:12" ht="19.5" customHeight="1">
      <c r="A5" s="8"/>
      <c r="B5" s="5"/>
      <c r="C5" s="9"/>
      <c r="E5" s="5"/>
      <c r="F5" s="5"/>
      <c r="G5" s="10"/>
      <c r="H5" s="11"/>
      <c r="K5" s="1"/>
      <c r="L5" s="42"/>
    </row>
    <row r="6" spans="1:12" ht="19.5" customHeight="1">
      <c r="A6" s="12" t="s">
        <v>60</v>
      </c>
      <c r="B6" s="5"/>
      <c r="C6" s="5"/>
      <c r="D6" s="5"/>
      <c r="E6" s="5"/>
      <c r="F6" s="5"/>
      <c r="G6" s="10"/>
      <c r="H6" s="11"/>
      <c r="K6" s="1"/>
      <c r="L6" s="42"/>
    </row>
    <row r="7" spans="2:12" ht="19.5" customHeight="1">
      <c r="B7" s="5"/>
      <c r="C7" s="5"/>
      <c r="D7" s="5"/>
      <c r="E7" s="5"/>
      <c r="F7" s="5"/>
      <c r="G7" s="10"/>
      <c r="H7" s="11"/>
      <c r="K7" s="1"/>
      <c r="L7" s="42"/>
    </row>
    <row r="8" spans="1:12" ht="19.5" customHeight="1">
      <c r="A8" s="32" t="s">
        <v>61</v>
      </c>
      <c r="B8" s="5"/>
      <c r="C8" s="5"/>
      <c r="D8" s="5"/>
      <c r="E8" s="5"/>
      <c r="F8" s="5"/>
      <c r="G8" s="10"/>
      <c r="H8" s="11"/>
      <c r="I8" s="2"/>
      <c r="J8" s="3"/>
      <c r="K8" s="1"/>
      <c r="L8" s="1"/>
    </row>
    <row r="9" spans="1:12" ht="19.5" customHeight="1">
      <c r="A9" s="66" t="s">
        <v>49</v>
      </c>
      <c r="B9" s="15" t="s">
        <v>8</v>
      </c>
      <c r="C9" s="15"/>
      <c r="D9" s="15"/>
      <c r="E9" s="15" t="s">
        <v>9</v>
      </c>
      <c r="F9" s="15"/>
      <c r="G9" s="10"/>
      <c r="H9" s="11"/>
      <c r="I9" s="2"/>
      <c r="J9" s="3"/>
      <c r="K9" s="1"/>
      <c r="L9" s="1"/>
    </row>
    <row r="10" spans="1:29" s="1" customFormat="1" ht="19.5" customHeight="1">
      <c r="A10" s="16" t="s">
        <v>10</v>
      </c>
      <c r="B10" s="17" t="s">
        <v>11</v>
      </c>
      <c r="C10" s="18" t="s">
        <v>12</v>
      </c>
      <c r="D10" s="19" t="s">
        <v>13</v>
      </c>
      <c r="E10" s="20" t="s">
        <v>14</v>
      </c>
      <c r="F10" s="21" t="s">
        <v>13</v>
      </c>
      <c r="G10" s="22" t="s">
        <v>15</v>
      </c>
      <c r="H10" s="23" t="s">
        <v>16</v>
      </c>
      <c r="I10" s="2"/>
      <c r="J10" s="3"/>
      <c r="N10" s="42"/>
      <c r="S10" s="42"/>
      <c r="V10" s="43"/>
      <c r="AA10" s="2"/>
      <c r="AB10" s="2"/>
      <c r="AC10" s="2"/>
    </row>
    <row r="11" spans="1:12" ht="19.5" customHeight="1">
      <c r="A11" s="24" t="s">
        <v>52</v>
      </c>
      <c r="B11" s="25">
        <v>5.7</v>
      </c>
      <c r="C11" s="25">
        <v>6.4</v>
      </c>
      <c r="D11" s="26">
        <f>AVERAGE(B11:C11)</f>
        <v>6.050000000000001</v>
      </c>
      <c r="E11" s="25">
        <v>13.5</v>
      </c>
      <c r="F11" s="26">
        <f>(E11)</f>
        <v>13.5</v>
      </c>
      <c r="G11" s="27">
        <f>SUM(D11+F11)</f>
        <v>19.55</v>
      </c>
      <c r="H11" s="28">
        <f>RANK(G11,G$11:G$13)</f>
        <v>1</v>
      </c>
      <c r="I11" s="2"/>
      <c r="J11" s="3"/>
      <c r="K11" s="1"/>
      <c r="L11" s="1"/>
    </row>
    <row r="12" spans="1:12" ht="19.5" customHeight="1">
      <c r="A12" s="37" t="s">
        <v>51</v>
      </c>
      <c r="B12" s="38">
        <v>3.7</v>
      </c>
      <c r="C12" s="38">
        <v>2.7</v>
      </c>
      <c r="D12" s="39">
        <f>AVERAGE(B12:C12)</f>
        <v>3.2</v>
      </c>
      <c r="E12" s="38">
        <v>13.9</v>
      </c>
      <c r="F12" s="39">
        <f>(E12)</f>
        <v>13.9</v>
      </c>
      <c r="G12" s="40">
        <f>SUM(D12+F12)</f>
        <v>17.1</v>
      </c>
      <c r="H12" s="41">
        <f>RANK(G12,G$11:G$13)</f>
        <v>2</v>
      </c>
      <c r="I12" s="2"/>
      <c r="J12" s="3"/>
      <c r="K12" s="1"/>
      <c r="L12" s="1"/>
    </row>
    <row r="13" spans="1:12" ht="19.5" customHeight="1">
      <c r="A13" s="31"/>
      <c r="B13" s="25">
        <v>0</v>
      </c>
      <c r="C13" s="25">
        <v>0</v>
      </c>
      <c r="D13" s="26">
        <f>AVERAGE(B13:C13)</f>
        <v>0</v>
      </c>
      <c r="E13" s="25">
        <v>0</v>
      </c>
      <c r="F13" s="26">
        <f>(E13)</f>
        <v>0</v>
      </c>
      <c r="G13" s="27">
        <f>SUM(D13+F13)</f>
        <v>0</v>
      </c>
      <c r="H13" s="28">
        <f>RANK(G13,G$11:G$13)</f>
        <v>3</v>
      </c>
      <c r="I13" s="2"/>
      <c r="J13" s="3"/>
      <c r="K13" s="1"/>
      <c r="L13" s="1"/>
    </row>
    <row r="14" spans="9:12" ht="19.5" customHeight="1">
      <c r="I14" s="2"/>
      <c r="J14" s="3"/>
      <c r="K14" s="1"/>
      <c r="L14" s="1"/>
    </row>
    <row r="15" spans="1:12" ht="19.5" customHeight="1">
      <c r="A15" s="32" t="s">
        <v>61</v>
      </c>
      <c r="B15" s="5"/>
      <c r="C15" s="5"/>
      <c r="D15" s="5"/>
      <c r="E15" s="5"/>
      <c r="F15" s="5"/>
      <c r="G15" s="10"/>
      <c r="H15" s="11"/>
      <c r="I15" s="2"/>
      <c r="J15" s="3"/>
      <c r="K15" s="1"/>
      <c r="L15" s="1"/>
    </row>
    <row r="16" spans="1:12" ht="19.5" customHeight="1">
      <c r="A16" s="67" t="s">
        <v>25</v>
      </c>
      <c r="B16" s="15" t="s">
        <v>8</v>
      </c>
      <c r="C16" s="15"/>
      <c r="D16" s="15"/>
      <c r="E16" s="15" t="s">
        <v>9</v>
      </c>
      <c r="F16" s="15"/>
      <c r="G16" s="10"/>
      <c r="H16" s="11"/>
      <c r="I16" s="2"/>
      <c r="J16" s="3"/>
      <c r="K16" s="1"/>
      <c r="L16" s="1"/>
    </row>
    <row r="17" spans="1:29" s="1" customFormat="1" ht="19.5" customHeight="1">
      <c r="A17" s="16" t="s">
        <v>10</v>
      </c>
      <c r="B17" s="17" t="s">
        <v>11</v>
      </c>
      <c r="C17" s="18" t="s">
        <v>12</v>
      </c>
      <c r="D17" s="19" t="s">
        <v>13</v>
      </c>
      <c r="E17" s="20" t="s">
        <v>14</v>
      </c>
      <c r="F17" s="21" t="s">
        <v>13</v>
      </c>
      <c r="G17" s="22" t="s">
        <v>15</v>
      </c>
      <c r="H17" s="23" t="s">
        <v>16</v>
      </c>
      <c r="I17" s="2"/>
      <c r="J17" s="3"/>
      <c r="N17" s="42"/>
      <c r="S17" s="42"/>
      <c r="V17" s="43"/>
      <c r="AA17" s="2"/>
      <c r="AB17" s="2"/>
      <c r="AC17" s="2"/>
    </row>
    <row r="18" spans="1:12" ht="19.5" customHeight="1">
      <c r="A18" s="24" t="s">
        <v>21</v>
      </c>
      <c r="B18" s="34">
        <v>8.5</v>
      </c>
      <c r="C18" s="34">
        <v>7.8</v>
      </c>
      <c r="D18" s="26">
        <f>AVERAGE(B18:C18)</f>
        <v>8.15</v>
      </c>
      <c r="E18" s="34">
        <v>10.1</v>
      </c>
      <c r="F18" s="26">
        <f>(E18)</f>
        <v>10.1</v>
      </c>
      <c r="G18" s="27">
        <f>SUM(D18+F18)</f>
        <v>18.25</v>
      </c>
      <c r="H18" s="28">
        <f>RANK(G18,G$18:G$27)</f>
        <v>4</v>
      </c>
      <c r="I18" s="2"/>
      <c r="J18" s="3"/>
      <c r="K18" s="1"/>
      <c r="L18" s="1"/>
    </row>
    <row r="19" spans="1:12" ht="19.5" customHeight="1">
      <c r="A19" s="35" t="s">
        <v>62</v>
      </c>
      <c r="B19" s="34">
        <v>4.7</v>
      </c>
      <c r="C19" s="34">
        <v>4.9</v>
      </c>
      <c r="D19" s="26">
        <f>AVERAGE(B19:C19)</f>
        <v>4.800000000000001</v>
      </c>
      <c r="E19" s="34">
        <v>10.6</v>
      </c>
      <c r="F19" s="26">
        <f>(E19)</f>
        <v>10.6</v>
      </c>
      <c r="G19" s="27">
        <f>SUM(D19+F19)</f>
        <v>15.4</v>
      </c>
      <c r="H19" s="28">
        <f>RANK(G19,G$18:G$27)</f>
        <v>8</v>
      </c>
      <c r="I19" s="2"/>
      <c r="J19" s="3"/>
      <c r="K19" s="1"/>
      <c r="L19" s="1"/>
    </row>
    <row r="20" spans="1:12" ht="19.5" customHeight="1">
      <c r="A20" s="35" t="s">
        <v>28</v>
      </c>
      <c r="B20" s="34">
        <v>8</v>
      </c>
      <c r="C20" s="34">
        <v>8.2</v>
      </c>
      <c r="D20" s="26">
        <f>AVERAGE(B20:C20)</f>
        <v>8.1</v>
      </c>
      <c r="E20" s="34">
        <v>9.9</v>
      </c>
      <c r="F20" s="26">
        <f>(E20)</f>
        <v>9.9</v>
      </c>
      <c r="G20" s="27">
        <f>SUM(D20+F20)</f>
        <v>18</v>
      </c>
      <c r="H20" s="28">
        <f>RANK(G20,G$18:G$27)</f>
        <v>5</v>
      </c>
      <c r="I20" s="2"/>
      <c r="J20" s="3"/>
      <c r="K20" s="1"/>
      <c r="L20" s="1"/>
    </row>
    <row r="21" spans="1:12" ht="19.5" customHeight="1">
      <c r="A21" s="30" t="s">
        <v>30</v>
      </c>
      <c r="B21" s="34">
        <v>7.6</v>
      </c>
      <c r="C21" s="34">
        <v>7.1</v>
      </c>
      <c r="D21" s="26">
        <f>AVERAGE(B21:C21)</f>
        <v>7.35</v>
      </c>
      <c r="E21" s="34">
        <v>10.6</v>
      </c>
      <c r="F21" s="26">
        <f>(E21)</f>
        <v>10.6</v>
      </c>
      <c r="G21" s="27">
        <f>SUM(D21+F21)</f>
        <v>17.95</v>
      </c>
      <c r="H21" s="28">
        <f>RANK(G21,G$18:G$27)</f>
        <v>6</v>
      </c>
      <c r="I21" s="2"/>
      <c r="J21" s="3"/>
      <c r="K21" s="1"/>
      <c r="L21" s="1"/>
    </row>
    <row r="22" spans="1:12" ht="19.5" customHeight="1">
      <c r="A22" s="35" t="s">
        <v>45</v>
      </c>
      <c r="B22" s="34">
        <v>10.3</v>
      </c>
      <c r="C22" s="34">
        <v>10.7</v>
      </c>
      <c r="D22" s="26">
        <f>AVERAGE(B22:C22)</f>
        <v>10.5</v>
      </c>
      <c r="E22" s="34">
        <v>10.2</v>
      </c>
      <c r="F22" s="26">
        <f>(E22)</f>
        <v>10.2</v>
      </c>
      <c r="G22" s="27">
        <f>SUM(D22+F22)</f>
        <v>20.7</v>
      </c>
      <c r="H22" s="28">
        <f>RANK(G22,G$18:G$27)</f>
        <v>1</v>
      </c>
      <c r="I22" s="2"/>
      <c r="J22" s="3"/>
      <c r="K22" s="1"/>
      <c r="L22" s="1"/>
    </row>
    <row r="23" spans="1:12" ht="19.5" customHeight="1">
      <c r="A23" s="35" t="s">
        <v>48</v>
      </c>
      <c r="B23" s="34">
        <v>5.4</v>
      </c>
      <c r="C23" s="34">
        <v>5.5</v>
      </c>
      <c r="D23" s="26">
        <f>AVERAGE(B23:C23)</f>
        <v>5.45</v>
      </c>
      <c r="E23" s="34">
        <v>9.8</v>
      </c>
      <c r="F23" s="26">
        <f>(E23)</f>
        <v>9.8</v>
      </c>
      <c r="G23" s="27">
        <f>SUM(D23+F23)</f>
        <v>15.25</v>
      </c>
      <c r="H23" s="28">
        <f>RANK(G23,G$18:G$27)</f>
        <v>9</v>
      </c>
      <c r="I23" s="2"/>
      <c r="J23" s="3"/>
      <c r="K23" s="1"/>
      <c r="L23" s="1"/>
    </row>
    <row r="24" spans="1:12" ht="19.5" customHeight="1">
      <c r="A24" s="24" t="s">
        <v>41</v>
      </c>
      <c r="B24" s="34">
        <v>9.9</v>
      </c>
      <c r="C24" s="34">
        <v>9.9</v>
      </c>
      <c r="D24" s="26">
        <f>AVERAGE(B24:C24)</f>
        <v>9.9</v>
      </c>
      <c r="E24" s="34">
        <v>10.4</v>
      </c>
      <c r="F24" s="26">
        <f>(E24)</f>
        <v>10.4</v>
      </c>
      <c r="G24" s="27">
        <f>SUM(D24+F24)</f>
        <v>20.3</v>
      </c>
      <c r="H24" s="28">
        <f>RANK(G24,G$18:G$27)</f>
        <v>2</v>
      </c>
      <c r="I24" s="2"/>
      <c r="J24" s="3"/>
      <c r="K24" s="1"/>
      <c r="L24" s="1"/>
    </row>
    <row r="25" spans="1:12" ht="19.5" customHeight="1">
      <c r="A25" s="35" t="s">
        <v>63</v>
      </c>
      <c r="B25" s="34">
        <v>6.9</v>
      </c>
      <c r="C25" s="34">
        <v>5.9</v>
      </c>
      <c r="D25" s="26">
        <f>AVERAGE(B25:C25)</f>
        <v>6.4</v>
      </c>
      <c r="E25" s="34">
        <v>9.6</v>
      </c>
      <c r="F25" s="26">
        <f>(E25)</f>
        <v>9.6</v>
      </c>
      <c r="G25" s="27">
        <f>SUM(D25+F25)</f>
        <v>16</v>
      </c>
      <c r="H25" s="28">
        <f>RANK(G25,G$18:G$27)</f>
        <v>7</v>
      </c>
      <c r="I25" s="2"/>
      <c r="J25" s="3"/>
      <c r="K25" s="1"/>
      <c r="L25" s="1"/>
    </row>
    <row r="26" spans="1:12" ht="19.5" customHeight="1">
      <c r="A26" s="35" t="s">
        <v>27</v>
      </c>
      <c r="B26" s="34">
        <v>8.6</v>
      </c>
      <c r="C26" s="34">
        <v>8.6</v>
      </c>
      <c r="D26" s="26">
        <f>AVERAGE(B26:C26)</f>
        <v>8.6</v>
      </c>
      <c r="E26" s="34">
        <v>10.2</v>
      </c>
      <c r="F26" s="26">
        <f>(E26)</f>
        <v>10.2</v>
      </c>
      <c r="G26" s="27">
        <f>SUM(D26+F26)</f>
        <v>18.799999999999997</v>
      </c>
      <c r="H26" s="28">
        <f>RANK(G26,G$18:G$27)</f>
        <v>3</v>
      </c>
      <c r="I26" s="2"/>
      <c r="J26" s="3"/>
      <c r="K26" s="1"/>
      <c r="L26" s="1"/>
    </row>
    <row r="27" spans="1:12" ht="19.5" customHeight="1">
      <c r="A27" s="31"/>
      <c r="B27" s="34">
        <v>0</v>
      </c>
      <c r="C27" s="34">
        <v>0</v>
      </c>
      <c r="D27" s="26">
        <f>AVERAGE(B27:C27)</f>
        <v>0</v>
      </c>
      <c r="E27" s="34">
        <v>0</v>
      </c>
      <c r="F27" s="26">
        <f>(E27)</f>
        <v>0</v>
      </c>
      <c r="G27" s="27">
        <f>SUM(D27+F27)</f>
        <v>0</v>
      </c>
      <c r="H27" s="28">
        <f>RANK(G27,G$18:G$27)</f>
        <v>10</v>
      </c>
      <c r="I27" s="2"/>
      <c r="J27" s="3"/>
      <c r="K27" s="1"/>
      <c r="L27" s="1"/>
    </row>
    <row r="28" spans="9:12" ht="19.5" customHeight="1">
      <c r="I28" s="2"/>
      <c r="J28" s="3"/>
      <c r="K28" s="1"/>
      <c r="L28" s="1"/>
    </row>
    <row r="29" spans="1:12" ht="19.5" customHeight="1">
      <c r="A29" s="32" t="s">
        <v>61</v>
      </c>
      <c r="I29" s="2"/>
      <c r="J29" s="49"/>
      <c r="K29" s="50"/>
      <c r="L29" s="50"/>
    </row>
    <row r="30" spans="1:12" ht="19.5" customHeight="1">
      <c r="A30" s="66" t="s">
        <v>55</v>
      </c>
      <c r="B30" s="15" t="s">
        <v>8</v>
      </c>
      <c r="C30" s="15"/>
      <c r="D30" s="15"/>
      <c r="E30" s="15" t="s">
        <v>9</v>
      </c>
      <c r="F30" s="15"/>
      <c r="G30" s="10"/>
      <c r="H30" s="11"/>
      <c r="I30" s="2"/>
      <c r="J30" s="49"/>
      <c r="K30" s="50"/>
      <c r="L30" s="50"/>
    </row>
    <row r="31" spans="1:29" s="1" customFormat="1" ht="19.5" customHeight="1">
      <c r="A31" s="16" t="s">
        <v>10</v>
      </c>
      <c r="B31" s="17" t="s">
        <v>11</v>
      </c>
      <c r="C31" s="18" t="s">
        <v>12</v>
      </c>
      <c r="D31" s="19" t="s">
        <v>13</v>
      </c>
      <c r="E31" s="20" t="s">
        <v>14</v>
      </c>
      <c r="F31" s="21" t="s">
        <v>13</v>
      </c>
      <c r="G31" s="22" t="s">
        <v>15</v>
      </c>
      <c r="H31" s="23" t="s">
        <v>16</v>
      </c>
      <c r="I31" s="2"/>
      <c r="J31" s="3"/>
      <c r="N31" s="42"/>
      <c r="S31" s="42"/>
      <c r="V31" s="43"/>
      <c r="AA31" s="2"/>
      <c r="AB31" s="2"/>
      <c r="AC31" s="2"/>
    </row>
    <row r="32" spans="1:12" ht="19.5" customHeight="1">
      <c r="A32" s="24" t="s">
        <v>41</v>
      </c>
      <c r="B32" s="25">
        <v>6.7</v>
      </c>
      <c r="C32" s="25">
        <v>7.4</v>
      </c>
      <c r="D32" s="26">
        <f>AVERAGE(B32:C32)</f>
        <v>7.050000000000001</v>
      </c>
      <c r="E32" s="25">
        <v>12.6</v>
      </c>
      <c r="F32" s="26">
        <f>(E32)</f>
        <v>12.6</v>
      </c>
      <c r="G32" s="27">
        <f>SUM(D32+F32)</f>
        <v>19.65</v>
      </c>
      <c r="H32" s="28">
        <f>RANK(G32,G$32:G$36)</f>
        <v>1</v>
      </c>
      <c r="I32" s="2"/>
      <c r="J32" s="49"/>
      <c r="K32" s="50"/>
      <c r="L32" s="50"/>
    </row>
    <row r="33" spans="1:12" ht="19.5" customHeight="1">
      <c r="A33" s="35" t="s">
        <v>43</v>
      </c>
      <c r="B33" s="25">
        <v>8.2</v>
      </c>
      <c r="C33" s="25">
        <v>7.9</v>
      </c>
      <c r="D33" s="26">
        <f>AVERAGE(B33:C33)</f>
        <v>8.05</v>
      </c>
      <c r="E33" s="25">
        <v>7.4</v>
      </c>
      <c r="F33" s="26">
        <f>(E33)</f>
        <v>7.4</v>
      </c>
      <c r="G33" s="27">
        <f>SUM(D33+F33)</f>
        <v>15.450000000000001</v>
      </c>
      <c r="H33" s="28">
        <f>RANK(G33,G$32:G$36)</f>
        <v>4</v>
      </c>
      <c r="I33" s="2"/>
      <c r="J33" s="49"/>
      <c r="K33" s="50"/>
      <c r="L33" s="50"/>
    </row>
    <row r="34" spans="1:12" ht="19.5" customHeight="1">
      <c r="A34" s="37" t="s">
        <v>59</v>
      </c>
      <c r="B34" s="38">
        <v>5.8</v>
      </c>
      <c r="C34" s="38">
        <v>6.6</v>
      </c>
      <c r="D34" s="39">
        <f>AVERAGE(B34:C34)</f>
        <v>6.199999999999999</v>
      </c>
      <c r="E34" s="38">
        <v>12.6</v>
      </c>
      <c r="F34" s="39">
        <f>(E34)</f>
        <v>12.6</v>
      </c>
      <c r="G34" s="40">
        <f>SUM(D34+F34)</f>
        <v>18.799999999999997</v>
      </c>
      <c r="H34" s="41">
        <f>RANK(G34,G$32:G$36)</f>
        <v>3</v>
      </c>
      <c r="I34" s="2"/>
      <c r="J34" s="49"/>
      <c r="K34" s="50"/>
      <c r="L34" s="50"/>
    </row>
    <row r="35" spans="1:12" ht="19.5" customHeight="1">
      <c r="A35" s="35" t="s">
        <v>57</v>
      </c>
      <c r="B35" s="25">
        <v>10.5</v>
      </c>
      <c r="C35" s="25">
        <v>9.8</v>
      </c>
      <c r="D35" s="26">
        <f>AVERAGE(B35:C35)</f>
        <v>10.15</v>
      </c>
      <c r="E35" s="25">
        <v>9.2</v>
      </c>
      <c r="F35" s="26">
        <f>(E35)</f>
        <v>9.2</v>
      </c>
      <c r="G35" s="27">
        <f>SUM(D35+F35)</f>
        <v>19.35</v>
      </c>
      <c r="H35" s="28">
        <f>RANK(G35,G$32:G$36)</f>
        <v>2</v>
      </c>
      <c r="I35" s="2"/>
      <c r="J35" s="49"/>
      <c r="K35" s="50"/>
      <c r="L35" s="50"/>
    </row>
    <row r="36" spans="1:12" ht="19.5" customHeight="1">
      <c r="A36" s="31"/>
      <c r="B36" s="25">
        <v>0</v>
      </c>
      <c r="C36" s="25">
        <v>0</v>
      </c>
      <c r="D36" s="26">
        <f>AVERAGE(B36:C36)</f>
        <v>0</v>
      </c>
      <c r="E36" s="25">
        <v>0</v>
      </c>
      <c r="F36" s="26">
        <f>(E36)</f>
        <v>0</v>
      </c>
      <c r="G36" s="27">
        <f>SUM(D36+F36)</f>
        <v>0</v>
      </c>
      <c r="H36" s="28">
        <f>RANK(G36,G$32:G$36)</f>
        <v>5</v>
      </c>
      <c r="I36" s="2"/>
      <c r="J36" s="49"/>
      <c r="K36" s="50"/>
      <c r="L36" s="50"/>
    </row>
    <row r="37" spans="9:12" ht="19.5" customHeight="1">
      <c r="I37" s="2"/>
      <c r="J37" s="3"/>
      <c r="K37" s="1"/>
      <c r="L37" s="1"/>
    </row>
    <row r="38" spans="1:12" ht="19.5" customHeight="1">
      <c r="A38" s="32" t="s">
        <v>61</v>
      </c>
      <c r="I38" s="2"/>
      <c r="J38" s="3"/>
      <c r="K38" s="1"/>
      <c r="L38" s="1"/>
    </row>
    <row r="39" spans="1:8" ht="19.5" customHeight="1">
      <c r="A39" s="66" t="s">
        <v>34</v>
      </c>
      <c r="B39" s="15" t="s">
        <v>8</v>
      </c>
      <c r="C39" s="15"/>
      <c r="D39" s="15"/>
      <c r="E39" s="15" t="s">
        <v>9</v>
      </c>
      <c r="F39" s="15"/>
      <c r="G39" s="10"/>
      <c r="H39" s="11"/>
    </row>
    <row r="40" spans="1:29" s="1" customFormat="1" ht="19.5" customHeight="1">
      <c r="A40" s="16" t="s">
        <v>10</v>
      </c>
      <c r="B40" s="17" t="s">
        <v>11</v>
      </c>
      <c r="C40" s="18" t="s">
        <v>12</v>
      </c>
      <c r="D40" s="19" t="s">
        <v>13</v>
      </c>
      <c r="E40" s="20" t="s">
        <v>14</v>
      </c>
      <c r="F40" s="21" t="s">
        <v>13</v>
      </c>
      <c r="G40" s="22" t="s">
        <v>15</v>
      </c>
      <c r="H40" s="23" t="s">
        <v>16</v>
      </c>
      <c r="I40" s="2"/>
      <c r="J40" s="3"/>
      <c r="N40" s="42"/>
      <c r="S40" s="42"/>
      <c r="V40" s="43"/>
      <c r="AA40" s="2"/>
      <c r="AB40" s="2"/>
      <c r="AC40" s="2"/>
    </row>
    <row r="41" spans="1:8" ht="19.5" customHeight="1">
      <c r="A41" s="24" t="s">
        <v>35</v>
      </c>
      <c r="B41" s="25">
        <v>9.4</v>
      </c>
      <c r="C41" s="25">
        <v>8.6</v>
      </c>
      <c r="D41" s="26">
        <f>AVERAGE(B41:C41)</f>
        <v>9</v>
      </c>
      <c r="E41" s="25">
        <v>12</v>
      </c>
      <c r="F41" s="26">
        <f>(E41)</f>
        <v>12</v>
      </c>
      <c r="G41" s="27">
        <f>SUM(D41+F41)</f>
        <v>21</v>
      </c>
      <c r="H41" s="28">
        <f>RANK(G41,G$41:G$44)</f>
        <v>1</v>
      </c>
    </row>
    <row r="42" spans="1:8" ht="19.5" customHeight="1">
      <c r="A42" s="35" t="s">
        <v>36</v>
      </c>
      <c r="B42" s="25">
        <v>6</v>
      </c>
      <c r="C42" s="25">
        <v>5.8</v>
      </c>
      <c r="D42" s="26">
        <f>AVERAGE(B42:C42)</f>
        <v>5.9</v>
      </c>
      <c r="E42" s="25">
        <v>10.9</v>
      </c>
      <c r="F42" s="26">
        <f>(E42)</f>
        <v>10.9</v>
      </c>
      <c r="G42" s="27">
        <f>SUM(D42+F42)</f>
        <v>16.8</v>
      </c>
      <c r="H42" s="28">
        <f>RANK(G42,G$41:G$44)</f>
        <v>3</v>
      </c>
    </row>
    <row r="43" spans="1:8" ht="19.5" customHeight="1">
      <c r="A43" s="35" t="s">
        <v>37</v>
      </c>
      <c r="B43" s="25">
        <v>8.8</v>
      </c>
      <c r="C43" s="25">
        <v>7.8</v>
      </c>
      <c r="D43" s="26">
        <f>AVERAGE(B43:C43)</f>
        <v>8.3</v>
      </c>
      <c r="E43" s="25">
        <v>9.8</v>
      </c>
      <c r="F43" s="26">
        <f>(E43)</f>
        <v>9.8</v>
      </c>
      <c r="G43" s="27">
        <f>SUM(D43+F43)</f>
        <v>18.1</v>
      </c>
      <c r="H43" s="28">
        <f>RANK(G43,G$41:G$44)</f>
        <v>2</v>
      </c>
    </row>
    <row r="44" spans="1:8" ht="19.5" customHeight="1">
      <c r="A44" s="35"/>
      <c r="B44" s="25">
        <v>0</v>
      </c>
      <c r="C44" s="25">
        <v>0</v>
      </c>
      <c r="D44" s="26">
        <f>AVERAGE(B44:C44)</f>
        <v>0</v>
      </c>
      <c r="E44" s="25">
        <v>0</v>
      </c>
      <c r="F44" s="26">
        <f>(E44)</f>
        <v>0</v>
      </c>
      <c r="G44" s="27">
        <f>SUM(D44+F44)</f>
        <v>0</v>
      </c>
      <c r="H44" s="28">
        <f>RANK(G44,G$41:G$44)</f>
        <v>4</v>
      </c>
    </row>
  </sheetData>
  <sheetProtection selectLockedCells="1" selectUnlockedCells="1"/>
  <mergeCells count="8">
    <mergeCell ref="B9:D9"/>
    <mergeCell ref="E9:F9"/>
    <mergeCell ref="B16:D16"/>
    <mergeCell ref="E16:F16"/>
    <mergeCell ref="B30:D30"/>
    <mergeCell ref="E30:F30"/>
    <mergeCell ref="B39:D39"/>
    <mergeCell ref="E39:F39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C4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3.7109375" style="0" customWidth="1"/>
    <col min="2" max="12" width="7.7109375" style="0" customWidth="1"/>
    <col min="13" max="16384" width="8.7109375" style="0" customWidth="1"/>
  </cols>
  <sheetData>
    <row r="1" spans="1:12" ht="19.5" customHeight="1">
      <c r="A1" s="1"/>
      <c r="B1" s="1"/>
      <c r="C1" s="1"/>
      <c r="D1" s="1"/>
      <c r="E1" s="1"/>
      <c r="F1" s="1"/>
      <c r="G1" s="2"/>
      <c r="H1" s="3"/>
      <c r="I1" s="1"/>
      <c r="J1" s="1"/>
      <c r="K1" s="1"/>
      <c r="L1" s="42"/>
    </row>
    <row r="2" spans="1:12" ht="19.5" customHeight="1">
      <c r="A2" s="4" t="s">
        <v>0</v>
      </c>
      <c r="B2" s="5"/>
      <c r="C2" s="5"/>
      <c r="D2" s="5"/>
      <c r="E2" s="5"/>
      <c r="F2" s="5"/>
      <c r="G2" s="5"/>
      <c r="H2" s="5"/>
      <c r="I2" s="1"/>
      <c r="J2" s="1"/>
      <c r="K2" s="1"/>
      <c r="L2" s="1"/>
    </row>
    <row r="3" spans="1:12" ht="19.5" customHeight="1">
      <c r="A3" s="6" t="s">
        <v>1</v>
      </c>
      <c r="B3" s="7"/>
      <c r="C3" s="7"/>
      <c r="D3" s="7"/>
      <c r="E3" s="7"/>
      <c r="F3" s="7"/>
      <c r="G3" s="7"/>
      <c r="H3" s="7"/>
      <c r="I3" s="44"/>
      <c r="J3" s="44"/>
      <c r="K3" s="44"/>
      <c r="L3" s="44"/>
    </row>
    <row r="4" spans="1:12" ht="19.5" customHeight="1">
      <c r="A4" s="8" t="s">
        <v>2</v>
      </c>
      <c r="B4" s="5"/>
      <c r="C4" s="9" t="s">
        <v>3</v>
      </c>
      <c r="D4" s="1"/>
      <c r="E4" s="5"/>
      <c r="F4" s="5"/>
      <c r="G4" s="8" t="s">
        <v>4</v>
      </c>
      <c r="H4" s="1"/>
      <c r="I4" s="1"/>
      <c r="J4" s="1"/>
      <c r="K4" s="1"/>
      <c r="L4" s="42"/>
    </row>
    <row r="5" spans="1:12" ht="19.5" customHeight="1">
      <c r="A5" s="8"/>
      <c r="B5" s="5"/>
      <c r="C5" s="9"/>
      <c r="D5" s="1"/>
      <c r="E5" s="5"/>
      <c r="F5" s="5"/>
      <c r="G5" s="10"/>
      <c r="H5" s="11"/>
      <c r="I5" s="1"/>
      <c r="J5" s="1"/>
      <c r="K5" s="1"/>
      <c r="L5" s="42"/>
    </row>
    <row r="6" spans="1:12" ht="19.5" customHeight="1">
      <c r="A6" s="12" t="s">
        <v>5</v>
      </c>
      <c r="B6" s="5"/>
      <c r="C6" s="5"/>
      <c r="D6" s="5"/>
      <c r="E6" s="5"/>
      <c r="F6" s="5"/>
      <c r="G6" s="10"/>
      <c r="H6" s="11"/>
      <c r="I6" s="1"/>
      <c r="J6" s="1"/>
      <c r="K6" s="1"/>
      <c r="L6" s="42"/>
    </row>
    <row r="7" spans="1:12" ht="19.5" customHeight="1">
      <c r="A7" s="1"/>
      <c r="B7" s="5"/>
      <c r="C7" s="5"/>
      <c r="D7" s="5"/>
      <c r="E7" s="5"/>
      <c r="F7" s="5"/>
      <c r="G7" s="10"/>
      <c r="H7" s="11"/>
      <c r="I7" s="1"/>
      <c r="J7" s="1"/>
      <c r="K7" s="1"/>
      <c r="L7" s="42"/>
    </row>
    <row r="8" spans="1:12" ht="19.5" customHeight="1">
      <c r="A8" s="32" t="s">
        <v>6</v>
      </c>
      <c r="B8" s="5"/>
      <c r="C8" s="5"/>
      <c r="D8" s="5"/>
      <c r="E8" s="5"/>
      <c r="F8" s="5"/>
      <c r="G8" s="10"/>
      <c r="H8" s="11"/>
      <c r="I8" s="2"/>
      <c r="J8" s="3"/>
      <c r="K8" s="1"/>
      <c r="L8" s="1"/>
    </row>
    <row r="9" spans="1:12" ht="19.5" customHeight="1">
      <c r="A9" s="66" t="s">
        <v>49</v>
      </c>
      <c r="B9" s="15" t="s">
        <v>8</v>
      </c>
      <c r="C9" s="15"/>
      <c r="D9" s="15"/>
      <c r="E9" s="15" t="s">
        <v>9</v>
      </c>
      <c r="F9" s="15"/>
      <c r="G9" s="10"/>
      <c r="H9" s="11"/>
      <c r="I9" s="2"/>
      <c r="J9" s="3"/>
      <c r="K9" s="1"/>
      <c r="L9" s="1"/>
    </row>
    <row r="10" spans="1:29" s="1" customFormat="1" ht="19.5" customHeight="1">
      <c r="A10" s="16" t="s">
        <v>10</v>
      </c>
      <c r="B10" s="17" t="s">
        <v>11</v>
      </c>
      <c r="C10" s="18" t="s">
        <v>12</v>
      </c>
      <c r="D10" s="19" t="s">
        <v>13</v>
      </c>
      <c r="E10" s="20" t="s">
        <v>14</v>
      </c>
      <c r="F10" s="21" t="s">
        <v>13</v>
      </c>
      <c r="G10" s="22" t="s">
        <v>15</v>
      </c>
      <c r="H10" s="23" t="s">
        <v>16</v>
      </c>
      <c r="I10" s="2"/>
      <c r="J10" s="3"/>
      <c r="N10" s="42"/>
      <c r="S10" s="42"/>
      <c r="V10" s="43"/>
      <c r="AA10" s="2"/>
      <c r="AB10" s="2"/>
      <c r="AC10" s="2"/>
    </row>
    <row r="11" spans="1:12" ht="19.5" customHeight="1">
      <c r="A11" s="24" t="s">
        <v>50</v>
      </c>
      <c r="B11" s="25">
        <v>6.3</v>
      </c>
      <c r="C11" s="25">
        <v>6.1</v>
      </c>
      <c r="D11" s="26">
        <f>AVERAGE(B11:C11)</f>
        <v>6.199999999999999</v>
      </c>
      <c r="E11" s="25">
        <v>15.5</v>
      </c>
      <c r="F11" s="26">
        <f>(E11)</f>
        <v>15.5</v>
      </c>
      <c r="G11" s="27">
        <f>SUM(D11+F11)</f>
        <v>21.7</v>
      </c>
      <c r="H11" s="28">
        <f>RANK(G11,G$11:G$12)</f>
        <v>1</v>
      </c>
      <c r="I11" s="2"/>
      <c r="J11" s="3"/>
      <c r="K11" s="1"/>
      <c r="L11" s="1"/>
    </row>
    <row r="12" spans="1:12" ht="19.5" customHeight="1">
      <c r="A12" s="30"/>
      <c r="B12" s="25">
        <v>0</v>
      </c>
      <c r="C12" s="25">
        <v>0</v>
      </c>
      <c r="D12" s="26">
        <f>AVERAGE(B12:C12)</f>
        <v>0</v>
      </c>
      <c r="E12" s="25">
        <v>0</v>
      </c>
      <c r="F12" s="26">
        <f>(E12)</f>
        <v>0</v>
      </c>
      <c r="G12" s="27">
        <f>SUM(D12+F12)</f>
        <v>0</v>
      </c>
      <c r="H12" s="28">
        <f>RANK(G12,G$11:G$12)</f>
        <v>2</v>
      </c>
      <c r="I12" s="2"/>
      <c r="J12" s="3"/>
      <c r="K12" s="1"/>
      <c r="L12" s="1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2"/>
      <c r="J13" s="3"/>
      <c r="K13" s="1"/>
      <c r="L13" s="1"/>
    </row>
    <row r="14" spans="1:12" ht="19.5" customHeight="1">
      <c r="A14" s="32" t="s">
        <v>6</v>
      </c>
      <c r="B14" s="5"/>
      <c r="C14" s="5"/>
      <c r="D14" s="5"/>
      <c r="E14" s="5"/>
      <c r="F14" s="5"/>
      <c r="G14" s="10"/>
      <c r="H14" s="11"/>
      <c r="I14" s="2"/>
      <c r="J14" s="3"/>
      <c r="K14" s="1"/>
      <c r="L14" s="1"/>
    </row>
    <row r="15" spans="1:12" ht="19.5" customHeight="1">
      <c r="A15" s="67" t="s">
        <v>55</v>
      </c>
      <c r="B15" s="15" t="s">
        <v>8</v>
      </c>
      <c r="C15" s="15"/>
      <c r="D15" s="15"/>
      <c r="E15" s="15" t="s">
        <v>9</v>
      </c>
      <c r="F15" s="15"/>
      <c r="G15" s="10"/>
      <c r="H15" s="11"/>
      <c r="I15" s="2"/>
      <c r="J15" s="3"/>
      <c r="K15" s="1"/>
      <c r="L15" s="1"/>
    </row>
    <row r="16" spans="1:29" s="1" customFormat="1" ht="19.5" customHeight="1">
      <c r="A16" s="16" t="s">
        <v>10</v>
      </c>
      <c r="B16" s="17" t="s">
        <v>11</v>
      </c>
      <c r="C16" s="18" t="s">
        <v>12</v>
      </c>
      <c r="D16" s="19" t="s">
        <v>13</v>
      </c>
      <c r="E16" s="20" t="s">
        <v>14</v>
      </c>
      <c r="F16" s="21" t="s">
        <v>13</v>
      </c>
      <c r="G16" s="22" t="s">
        <v>15</v>
      </c>
      <c r="H16" s="23" t="s">
        <v>16</v>
      </c>
      <c r="I16" s="2"/>
      <c r="J16" s="3"/>
      <c r="N16" s="42"/>
      <c r="S16" s="42"/>
      <c r="V16" s="43"/>
      <c r="AA16" s="2"/>
      <c r="AB16" s="2"/>
      <c r="AC16" s="2"/>
    </row>
    <row r="17" spans="1:12" ht="19.5" customHeight="1">
      <c r="A17" s="24" t="s">
        <v>42</v>
      </c>
      <c r="B17" s="34">
        <v>7.1</v>
      </c>
      <c r="C17" s="34">
        <v>7.7</v>
      </c>
      <c r="D17" s="26">
        <f>AVERAGE(B17:C17)</f>
        <v>7.4</v>
      </c>
      <c r="E17" s="34">
        <v>12.7</v>
      </c>
      <c r="F17" s="26">
        <f>(E17)</f>
        <v>12.7</v>
      </c>
      <c r="G17" s="27">
        <f>SUM(D17+F17)</f>
        <v>20.1</v>
      </c>
      <c r="H17" s="28">
        <f>RANK(G17,G$17:G$19)</f>
        <v>2</v>
      </c>
      <c r="I17" s="2"/>
      <c r="J17" s="3"/>
      <c r="K17" s="1"/>
      <c r="L17" s="1"/>
    </row>
    <row r="18" spans="1:12" ht="19.5" customHeight="1">
      <c r="A18" s="35" t="s">
        <v>41</v>
      </c>
      <c r="B18" s="34">
        <v>8.2</v>
      </c>
      <c r="C18" s="34">
        <v>8.1</v>
      </c>
      <c r="D18" s="26">
        <f>AVERAGE(B18:C18)</f>
        <v>8.149999999999999</v>
      </c>
      <c r="E18" s="34">
        <v>17.9</v>
      </c>
      <c r="F18" s="26">
        <f>(E18)</f>
        <v>17.9</v>
      </c>
      <c r="G18" s="27">
        <f>SUM(D18+F18)</f>
        <v>26.049999999999997</v>
      </c>
      <c r="H18" s="28">
        <f>RANK(G18,G$17:G$19)</f>
        <v>1</v>
      </c>
      <c r="I18" s="2"/>
      <c r="J18" s="3"/>
      <c r="K18" s="1"/>
      <c r="L18" s="1"/>
    </row>
    <row r="19" spans="1:12" ht="19.5" customHeight="1">
      <c r="A19" s="35"/>
      <c r="B19" s="34">
        <v>0</v>
      </c>
      <c r="C19" s="34">
        <v>0</v>
      </c>
      <c r="D19" s="26">
        <f>AVERAGE(B19:C19)</f>
        <v>0</v>
      </c>
      <c r="E19" s="34">
        <v>0</v>
      </c>
      <c r="F19" s="26">
        <f>(E19)</f>
        <v>0</v>
      </c>
      <c r="G19" s="27">
        <f>SUM(D19+F19)</f>
        <v>0</v>
      </c>
      <c r="H19" s="28">
        <f>RANK(G19,G$17:G$19)</f>
        <v>3</v>
      </c>
      <c r="I19" s="2"/>
      <c r="J19" s="3"/>
      <c r="K19" s="1"/>
      <c r="L19" s="1"/>
    </row>
    <row r="20" spans="1:12" ht="19.5" customHeight="1">
      <c r="A20" s="1"/>
      <c r="B20" s="1"/>
      <c r="C20" s="1"/>
      <c r="D20" s="1"/>
      <c r="E20" s="1"/>
      <c r="F20" s="1"/>
      <c r="G20" s="1"/>
      <c r="H20" s="1"/>
      <c r="I20" s="2"/>
      <c r="J20" s="3"/>
      <c r="K20" s="1"/>
      <c r="L20" s="1"/>
    </row>
    <row r="21" spans="1:12" ht="19.5" customHeight="1">
      <c r="A21" s="32" t="s">
        <v>33</v>
      </c>
      <c r="B21" s="1"/>
      <c r="C21" s="1"/>
      <c r="D21" s="1"/>
      <c r="E21" s="1"/>
      <c r="F21" s="1"/>
      <c r="G21" s="1"/>
      <c r="H21" s="1"/>
      <c r="I21" s="2"/>
      <c r="J21" s="49"/>
      <c r="K21" s="50"/>
      <c r="L21" s="50"/>
    </row>
    <row r="22" spans="1:12" ht="19.5" customHeight="1">
      <c r="A22" s="66" t="s">
        <v>55</v>
      </c>
      <c r="B22" s="15" t="s">
        <v>8</v>
      </c>
      <c r="C22" s="15"/>
      <c r="D22" s="15"/>
      <c r="E22" s="15" t="s">
        <v>9</v>
      </c>
      <c r="F22" s="15"/>
      <c r="G22" s="10"/>
      <c r="H22" s="11"/>
      <c r="I22" s="2"/>
      <c r="J22" s="49"/>
      <c r="K22" s="50"/>
      <c r="L22" s="50"/>
    </row>
    <row r="23" spans="1:29" s="1" customFormat="1" ht="19.5" customHeight="1">
      <c r="A23" s="16" t="s">
        <v>10</v>
      </c>
      <c r="B23" s="17" t="s">
        <v>11</v>
      </c>
      <c r="C23" s="18" t="s">
        <v>12</v>
      </c>
      <c r="D23" s="19" t="s">
        <v>13</v>
      </c>
      <c r="E23" s="20" t="s">
        <v>14</v>
      </c>
      <c r="F23" s="21" t="s">
        <v>13</v>
      </c>
      <c r="G23" s="22" t="s">
        <v>15</v>
      </c>
      <c r="H23" s="23" t="s">
        <v>16</v>
      </c>
      <c r="I23" s="2"/>
      <c r="J23" s="3"/>
      <c r="N23" s="42"/>
      <c r="S23" s="42"/>
      <c r="V23" s="43"/>
      <c r="AA23" s="2"/>
      <c r="AB23" s="2"/>
      <c r="AC23" s="2"/>
    </row>
    <row r="24" spans="1:12" ht="19.5" customHeight="1">
      <c r="A24" s="24" t="s">
        <v>50</v>
      </c>
      <c r="B24" s="25">
        <v>6.5</v>
      </c>
      <c r="C24" s="25">
        <v>7.1</v>
      </c>
      <c r="D24" s="26">
        <f>AVERAGE(B24:C24)</f>
        <v>6.8</v>
      </c>
      <c r="E24" s="25">
        <v>11.9</v>
      </c>
      <c r="F24" s="26">
        <f>(E24)</f>
        <v>11.9</v>
      </c>
      <c r="G24" s="27">
        <f>SUM(D24+F24)</f>
        <v>18.7</v>
      </c>
      <c r="H24" s="28">
        <f>RANK(G24,G$24:G$28)</f>
        <v>4</v>
      </c>
      <c r="I24" s="2"/>
      <c r="J24" s="49"/>
      <c r="K24" s="50"/>
      <c r="L24" s="50"/>
    </row>
    <row r="25" spans="1:12" ht="19.5" customHeight="1">
      <c r="A25" s="35" t="s">
        <v>41</v>
      </c>
      <c r="B25" s="25">
        <v>8.5</v>
      </c>
      <c r="C25" s="25">
        <v>8</v>
      </c>
      <c r="D25" s="26">
        <f>AVERAGE(B25:C25)</f>
        <v>8.25</v>
      </c>
      <c r="E25" s="25">
        <v>12.7</v>
      </c>
      <c r="F25" s="26">
        <f>(E25)</f>
        <v>12.7</v>
      </c>
      <c r="G25" s="27">
        <f>SUM(D25+F25)</f>
        <v>20.95</v>
      </c>
      <c r="H25" s="28">
        <f>RANK(G25,G$24:G$28)</f>
        <v>1</v>
      </c>
      <c r="I25" s="2"/>
      <c r="J25" s="49"/>
      <c r="K25" s="50"/>
      <c r="L25" s="50"/>
    </row>
    <row r="26" spans="1:12" ht="19.5" customHeight="1">
      <c r="A26" s="37" t="s">
        <v>64</v>
      </c>
      <c r="B26" s="38">
        <v>7.8</v>
      </c>
      <c r="C26" s="38">
        <v>7.5</v>
      </c>
      <c r="D26" s="39">
        <f>AVERAGE(B26:C26)</f>
        <v>7.65</v>
      </c>
      <c r="E26" s="38">
        <v>12</v>
      </c>
      <c r="F26" s="39">
        <f>(E26)</f>
        <v>12</v>
      </c>
      <c r="G26" s="40">
        <f>SUM(D26+F26)</f>
        <v>19.65</v>
      </c>
      <c r="H26" s="41">
        <f>RANK(G26,G$24:G$28)</f>
        <v>3</v>
      </c>
      <c r="I26" s="2"/>
      <c r="J26" s="49"/>
      <c r="K26" s="50"/>
      <c r="L26" s="50"/>
    </row>
    <row r="27" spans="1:12" ht="19.5" customHeight="1">
      <c r="A27" s="35" t="s">
        <v>57</v>
      </c>
      <c r="B27" s="25">
        <v>10.1</v>
      </c>
      <c r="C27" s="25">
        <v>10.5</v>
      </c>
      <c r="D27" s="26">
        <f>AVERAGE(B27:C27)</f>
        <v>10.3</v>
      </c>
      <c r="E27" s="25">
        <v>10</v>
      </c>
      <c r="F27" s="26">
        <f>(E27)</f>
        <v>10</v>
      </c>
      <c r="G27" s="27">
        <f>SUM(D27+F27)</f>
        <v>20.3</v>
      </c>
      <c r="H27" s="28">
        <f>RANK(G27,G$24:G$28)</f>
        <v>2</v>
      </c>
      <c r="I27" s="2"/>
      <c r="J27" s="49"/>
      <c r="K27" s="50"/>
      <c r="L27" s="50"/>
    </row>
    <row r="28" spans="1:12" ht="19.5" customHeight="1">
      <c r="A28" s="31"/>
      <c r="B28" s="25">
        <v>0</v>
      </c>
      <c r="C28" s="25">
        <v>0</v>
      </c>
      <c r="D28" s="26">
        <f>AVERAGE(B28:C28)</f>
        <v>0</v>
      </c>
      <c r="E28" s="25">
        <v>0</v>
      </c>
      <c r="F28" s="26">
        <f>(E28)</f>
        <v>0</v>
      </c>
      <c r="G28" s="27">
        <f>SUM(D28+F28)</f>
        <v>0</v>
      </c>
      <c r="H28" s="28">
        <f>RANK(G28,G$24:G$28)</f>
        <v>5</v>
      </c>
      <c r="I28" s="2"/>
      <c r="J28" s="49"/>
      <c r="K28" s="50"/>
      <c r="L28" s="50"/>
    </row>
    <row r="29" spans="1:12" ht="19.5" customHeight="1">
      <c r="A29" s="1"/>
      <c r="B29" s="1"/>
      <c r="C29" s="1"/>
      <c r="D29" s="1"/>
      <c r="E29" s="1"/>
      <c r="F29" s="1"/>
      <c r="G29" s="1"/>
      <c r="H29" s="1"/>
      <c r="I29" s="2"/>
      <c r="J29" s="3"/>
      <c r="K29" s="1"/>
      <c r="L29" s="1"/>
    </row>
    <row r="30" spans="1:12" ht="19.5" customHeight="1">
      <c r="A30" s="32" t="s">
        <v>65</v>
      </c>
      <c r="B30" s="44"/>
      <c r="C30" s="44"/>
      <c r="D30" s="44"/>
      <c r="E30" s="44"/>
      <c r="F30" s="44"/>
      <c r="G30" s="44"/>
      <c r="H30" s="44"/>
      <c r="I30" s="2"/>
      <c r="J30" s="3"/>
      <c r="K30" s="1"/>
      <c r="L30" s="1"/>
    </row>
    <row r="31" spans="1:8" ht="19.5" customHeight="1">
      <c r="A31" s="68" t="s">
        <v>25</v>
      </c>
      <c r="B31" s="56" t="s">
        <v>8</v>
      </c>
      <c r="C31" s="56"/>
      <c r="D31" s="56"/>
      <c r="E31" s="56" t="s">
        <v>9</v>
      </c>
      <c r="F31" s="56"/>
      <c r="G31" s="57"/>
      <c r="H31" s="58"/>
    </row>
    <row r="32" spans="1:29" s="1" customFormat="1" ht="19.5" customHeight="1">
      <c r="A32" s="16" t="s">
        <v>10</v>
      </c>
      <c r="B32" s="17" t="s">
        <v>11</v>
      </c>
      <c r="C32" s="18" t="s">
        <v>12</v>
      </c>
      <c r="D32" s="19" t="s">
        <v>13</v>
      </c>
      <c r="E32" s="20" t="s">
        <v>14</v>
      </c>
      <c r="F32" s="21" t="s">
        <v>13</v>
      </c>
      <c r="G32" s="22" t="s">
        <v>15</v>
      </c>
      <c r="H32" s="23" t="s">
        <v>16</v>
      </c>
      <c r="I32" s="2"/>
      <c r="J32" s="3"/>
      <c r="N32" s="42"/>
      <c r="S32" s="42"/>
      <c r="V32" s="43"/>
      <c r="AA32" s="2"/>
      <c r="AB32" s="2"/>
      <c r="AC32" s="2"/>
    </row>
    <row r="33" spans="1:8" ht="19.5" customHeight="1">
      <c r="A33" s="24" t="s">
        <v>38</v>
      </c>
      <c r="B33" s="25">
        <v>5.6</v>
      </c>
      <c r="C33" s="25">
        <v>5.9</v>
      </c>
      <c r="D33" s="26">
        <f>AVERAGE(B33:C33)</f>
        <v>5.75</v>
      </c>
      <c r="E33" s="25">
        <v>9.9</v>
      </c>
      <c r="F33" s="26">
        <f>(E33)</f>
        <v>9.9</v>
      </c>
      <c r="G33" s="27">
        <f>SUM(D33+F33)</f>
        <v>15.65</v>
      </c>
      <c r="H33" s="28">
        <f>RANK(G33,G$33:G$39)</f>
        <v>4</v>
      </c>
    </row>
    <row r="34" spans="1:8" ht="19.5" customHeight="1">
      <c r="A34" s="35" t="s">
        <v>45</v>
      </c>
      <c r="B34" s="25">
        <v>10.4</v>
      </c>
      <c r="C34" s="25">
        <v>10</v>
      </c>
      <c r="D34" s="26">
        <f>AVERAGE(B34:C34)</f>
        <v>10.2</v>
      </c>
      <c r="E34" s="25">
        <v>10.1</v>
      </c>
      <c r="F34" s="26">
        <f>(E34)</f>
        <v>10.1</v>
      </c>
      <c r="G34" s="27">
        <f>SUM(D34+F34)</f>
        <v>20.299999999999997</v>
      </c>
      <c r="H34" s="28">
        <f>RANK(G34,G$33:G$39)</f>
        <v>1</v>
      </c>
    </row>
    <row r="35" spans="1:8" ht="19.5" customHeight="1">
      <c r="A35" s="35" t="s">
        <v>62</v>
      </c>
      <c r="B35" s="25">
        <v>4.3</v>
      </c>
      <c r="C35" s="25">
        <v>5.3</v>
      </c>
      <c r="D35" s="26">
        <f>AVERAGE(B35:C35)</f>
        <v>4.8</v>
      </c>
      <c r="E35" s="25">
        <v>10.6</v>
      </c>
      <c r="F35" s="26">
        <f>(E35)</f>
        <v>10.6</v>
      </c>
      <c r="G35" s="27">
        <f>SUM(D35+F35)</f>
        <v>15.399999999999999</v>
      </c>
      <c r="H35" s="28">
        <f>RANK(G35,G$33:G$39)</f>
        <v>5</v>
      </c>
    </row>
    <row r="36" spans="1:8" ht="19.5" customHeight="1">
      <c r="A36" s="35" t="s">
        <v>42</v>
      </c>
      <c r="B36" s="25">
        <v>7.1</v>
      </c>
      <c r="C36" s="25">
        <v>7.1</v>
      </c>
      <c r="D36" s="26">
        <f>AVERAGE(B36:C36)</f>
        <v>7.1</v>
      </c>
      <c r="E36" s="25">
        <v>10.1</v>
      </c>
      <c r="F36" s="26">
        <f>(E36)</f>
        <v>10.1</v>
      </c>
      <c r="G36" s="27">
        <f>SUM(D36+F36)</f>
        <v>17.2</v>
      </c>
      <c r="H36" s="28">
        <f>RANK(G36,G$33:G$39)</f>
        <v>3</v>
      </c>
    </row>
    <row r="37" spans="1:8" ht="19.5" customHeight="1">
      <c r="A37" s="35" t="s">
        <v>28</v>
      </c>
      <c r="B37" s="25">
        <v>4.9</v>
      </c>
      <c r="C37" s="25">
        <v>4.9</v>
      </c>
      <c r="D37" s="26">
        <f>AVERAGE(B37:C37)</f>
        <v>4.9</v>
      </c>
      <c r="E37" s="25">
        <v>9.5</v>
      </c>
      <c r="F37" s="26">
        <f>(E37)</f>
        <v>9.5</v>
      </c>
      <c r="G37" s="27">
        <f>SUM(D37+F37)</f>
        <v>14.4</v>
      </c>
      <c r="H37" s="28">
        <f>RANK(G37,G$33:G$39)</f>
        <v>6</v>
      </c>
    </row>
    <row r="38" spans="1:8" ht="19.5" customHeight="1">
      <c r="A38" s="35" t="s">
        <v>41</v>
      </c>
      <c r="B38" s="25">
        <v>8.1</v>
      </c>
      <c r="C38" s="25">
        <v>8.6</v>
      </c>
      <c r="D38" s="26">
        <f>AVERAGE(B38:C38)</f>
        <v>8.35</v>
      </c>
      <c r="E38" s="25">
        <v>10.2</v>
      </c>
      <c r="F38" s="26">
        <f>(E38)</f>
        <v>10.2</v>
      </c>
      <c r="G38" s="27">
        <f>SUM(D38+F38)</f>
        <v>18.549999999999997</v>
      </c>
      <c r="H38" s="28">
        <f>RANK(G38,G$33:G$39)</f>
        <v>2</v>
      </c>
    </row>
    <row r="39" spans="1:8" ht="19.5" customHeight="1">
      <c r="A39" s="64"/>
      <c r="B39" s="25">
        <v>0</v>
      </c>
      <c r="C39" s="25">
        <v>0</v>
      </c>
      <c r="D39" s="26">
        <f>AVERAGE(B39:C39)</f>
        <v>0</v>
      </c>
      <c r="E39" s="25">
        <v>0</v>
      </c>
      <c r="F39" s="26">
        <f>(E39)</f>
        <v>0</v>
      </c>
      <c r="G39" s="27">
        <f>SUM(D39+F39)</f>
        <v>0</v>
      </c>
      <c r="H39" s="28">
        <f>RANK(G39,G$33:G$39)</f>
        <v>7</v>
      </c>
    </row>
    <row r="41" spans="1:8" ht="19.5" customHeight="1">
      <c r="A41" s="32" t="s">
        <v>65</v>
      </c>
      <c r="B41" s="44"/>
      <c r="C41" s="44"/>
      <c r="D41" s="44"/>
      <c r="E41" s="44"/>
      <c r="F41" s="44"/>
      <c r="G41" s="44"/>
      <c r="H41" s="44"/>
    </row>
    <row r="42" spans="1:8" ht="19.5" customHeight="1">
      <c r="A42" s="68" t="s">
        <v>55</v>
      </c>
      <c r="B42" s="56" t="s">
        <v>8</v>
      </c>
      <c r="C42" s="56"/>
      <c r="D42" s="56"/>
      <c r="E42" s="56" t="s">
        <v>9</v>
      </c>
      <c r="F42" s="56"/>
      <c r="G42" s="57"/>
      <c r="H42" s="58"/>
    </row>
    <row r="43" spans="1:29" s="1" customFormat="1" ht="19.5" customHeight="1">
      <c r="A43" s="16" t="s">
        <v>10</v>
      </c>
      <c r="B43" s="17" t="s">
        <v>11</v>
      </c>
      <c r="C43" s="18" t="s">
        <v>12</v>
      </c>
      <c r="D43" s="19" t="s">
        <v>13</v>
      </c>
      <c r="E43" s="20" t="s">
        <v>14</v>
      </c>
      <c r="F43" s="21" t="s">
        <v>13</v>
      </c>
      <c r="G43" s="22" t="s">
        <v>15</v>
      </c>
      <c r="H43" s="23" t="s">
        <v>16</v>
      </c>
      <c r="I43" s="2"/>
      <c r="J43" s="3"/>
      <c r="N43" s="42"/>
      <c r="S43" s="42"/>
      <c r="V43" s="43"/>
      <c r="AA43" s="2"/>
      <c r="AB43" s="2"/>
      <c r="AC43" s="2"/>
    </row>
    <row r="44" spans="1:8" ht="19.5" customHeight="1">
      <c r="A44" s="69" t="s">
        <v>58</v>
      </c>
      <c r="B44" s="38">
        <v>7.2</v>
      </c>
      <c r="C44" s="38">
        <v>7.3</v>
      </c>
      <c r="D44" s="39">
        <f>AVERAGE(B44:C44)</f>
        <v>7.25</v>
      </c>
      <c r="E44" s="38">
        <v>9</v>
      </c>
      <c r="F44" s="39">
        <f>(E44)</f>
        <v>9</v>
      </c>
      <c r="G44" s="40">
        <f>SUM(D44+F44)</f>
        <v>16.25</v>
      </c>
      <c r="H44" s="41">
        <f>RANK(G44,G$44:G$47)</f>
        <v>3</v>
      </c>
    </row>
    <row r="45" spans="1:8" ht="19.5" customHeight="1">
      <c r="A45" s="35" t="s">
        <v>41</v>
      </c>
      <c r="B45" s="25">
        <v>9.8</v>
      </c>
      <c r="C45" s="25">
        <v>9.3</v>
      </c>
      <c r="D45" s="26">
        <f>AVERAGE(B45:C45)</f>
        <v>9.55</v>
      </c>
      <c r="E45" s="25">
        <v>10.6</v>
      </c>
      <c r="F45" s="26">
        <f>(E45)</f>
        <v>10.6</v>
      </c>
      <c r="G45" s="27">
        <f>SUM(D45+F45)</f>
        <v>20.15</v>
      </c>
      <c r="H45" s="28">
        <f>RANK(G45,G$44:G$47)</f>
        <v>1</v>
      </c>
    </row>
    <row r="46" spans="1:8" ht="19.5" customHeight="1">
      <c r="A46" s="37" t="s">
        <v>59</v>
      </c>
      <c r="B46" s="38">
        <v>8.7</v>
      </c>
      <c r="C46" s="38">
        <v>8.1</v>
      </c>
      <c r="D46" s="39">
        <f>AVERAGE(B46:C46)</f>
        <v>8.399999999999999</v>
      </c>
      <c r="E46" s="38">
        <v>10.1</v>
      </c>
      <c r="F46" s="39">
        <f>(E46)</f>
        <v>10.1</v>
      </c>
      <c r="G46" s="40">
        <f>SUM(D46+F46)</f>
        <v>18.5</v>
      </c>
      <c r="H46" s="41">
        <f>RANK(G46,G$44:G$47)</f>
        <v>2</v>
      </c>
    </row>
    <row r="47" spans="1:8" ht="19.5" customHeight="1">
      <c r="A47" s="35"/>
      <c r="B47" s="25">
        <v>0</v>
      </c>
      <c r="C47" s="25">
        <v>0</v>
      </c>
      <c r="D47" s="26">
        <f>AVERAGE(B47:C47)</f>
        <v>0</v>
      </c>
      <c r="E47" s="25">
        <v>0</v>
      </c>
      <c r="F47" s="26">
        <f>(E47)</f>
        <v>0</v>
      </c>
      <c r="G47" s="27">
        <f>SUM(D47+F47)</f>
        <v>0</v>
      </c>
      <c r="H47" s="28">
        <f>RANK(G47,G$44:G$47)</f>
        <v>4</v>
      </c>
    </row>
  </sheetData>
  <sheetProtection selectLockedCells="1" selectUnlockedCells="1"/>
  <mergeCells count="10">
    <mergeCell ref="B9:D9"/>
    <mergeCell ref="E9:F9"/>
    <mergeCell ref="B15:D15"/>
    <mergeCell ref="E15:F15"/>
    <mergeCell ref="B22:D22"/>
    <mergeCell ref="E22:F22"/>
    <mergeCell ref="B31:D31"/>
    <mergeCell ref="E31:F31"/>
    <mergeCell ref="B42:D42"/>
    <mergeCell ref="E42:F42"/>
  </mergeCells>
  <printOptions/>
  <pageMargins left="0.3298611111111111" right="0.7083333333333334" top="0.20972222222222223" bottom="0.379861111111111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/>
  <cp:lastPrinted>2013-02-09T15:43:40Z</cp:lastPrinted>
  <dcterms:created xsi:type="dcterms:W3CDTF">2007-02-15T19:28:56Z</dcterms:created>
  <dcterms:modified xsi:type="dcterms:W3CDTF">2013-02-10T20:27:51Z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Jeroen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