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Tumbling" sheetId="1" r:id="rId1"/>
    <sheet name="Springtoestel-mini" sheetId="2" r:id="rId2"/>
    <sheet name="springtoestel-plank" sheetId="3" r:id="rId3"/>
    <sheet name="Minitramp" sheetId="4" r:id="rId4"/>
    <sheet name="Tafel-minitramp" sheetId="5" r:id="rId5"/>
    <sheet name="Blad1" sheetId="6" state="hidden" r:id="rId6"/>
  </sheets>
  <definedNames>
    <definedName name="Excel_BuiltIn__FilterDatabase_4">'Minitramp'!$C$39:$K$42</definedName>
  </definedNames>
  <calcPr fullCalcOnLoad="1"/>
</workbook>
</file>

<file path=xl/sharedStrings.xml><?xml version="1.0" encoding="utf-8"?>
<sst xmlns="http://schemas.openxmlformats.org/spreadsheetml/2006/main" count="752" uniqueCount="139">
  <si>
    <r>
      <t>UITSLAGENLIJST TELCOMMISSIE</t>
    </r>
    <r>
      <rPr>
        <sz val="12"/>
        <rFont val="Arial"/>
        <family val="2"/>
      </rPr>
      <t xml:space="preserve">  OCHTENDWEDSTRIJD BAAN 1</t>
    </r>
  </si>
  <si>
    <r>
      <t>WEDSTRIJD</t>
    </r>
    <r>
      <rPr>
        <b/>
        <sz val="12"/>
        <rFont val="Arial"/>
        <family val="2"/>
      </rPr>
      <t>: NK Groepsspringen junioren - senioren</t>
    </r>
    <r>
      <rPr>
        <sz val="12"/>
        <rFont val="Arial"/>
        <family val="2"/>
      </rPr>
      <t xml:space="preserve"> PLAATS: Vriezenveen  DATUM: </t>
    </r>
    <r>
      <rPr>
        <b/>
        <sz val="12"/>
        <rFont val="Arial"/>
        <family val="2"/>
      </rPr>
      <t>6 februari 2010</t>
    </r>
  </si>
  <si>
    <t>TUMBLING B Niveau DAMES SENIOREN</t>
  </si>
  <si>
    <t>Tumbling</t>
  </si>
  <si>
    <t>Uitvoering</t>
  </si>
  <si>
    <t>Moeilijkheid</t>
  </si>
  <si>
    <t xml:space="preserve">Nr </t>
  </si>
  <si>
    <t>Naam</t>
  </si>
  <si>
    <t>Woonplaats</t>
  </si>
  <si>
    <t>Jury 1</t>
  </si>
  <si>
    <t>Jury 2</t>
  </si>
  <si>
    <t>Subtot</t>
  </si>
  <si>
    <t xml:space="preserve">Jury 1 </t>
  </si>
  <si>
    <t>Totaal</t>
  </si>
  <si>
    <t>Plaats</t>
  </si>
  <si>
    <t>KEV</t>
  </si>
  <si>
    <t>Vriezenveen</t>
  </si>
  <si>
    <t>STAR</t>
  </si>
  <si>
    <t>Rotterdam</t>
  </si>
  <si>
    <t>WSBF</t>
  </si>
  <si>
    <t>Surhuisterveen</t>
  </si>
  <si>
    <t>MTV</t>
  </si>
  <si>
    <t>Middelburg</t>
  </si>
  <si>
    <t>DGC</t>
  </si>
  <si>
    <t>Drachten</t>
  </si>
  <si>
    <t>TUMBLING A Niveau DAMES JUNIOREN</t>
  </si>
  <si>
    <t>Turn Centrum Twente</t>
  </si>
  <si>
    <t>Hengelo</t>
  </si>
  <si>
    <t>Balans</t>
  </si>
  <si>
    <t>Kerkrade</t>
  </si>
  <si>
    <t>SV Twello</t>
  </si>
  <si>
    <t>Twello</t>
  </si>
  <si>
    <r>
      <t>UITSLAGENLIJST TELCOMMISSIE</t>
    </r>
    <r>
      <rPr>
        <sz val="12"/>
        <rFont val="Arial"/>
        <family val="2"/>
      </rPr>
      <t xml:space="preserve">  MIDDAGWEDSTRIJD BAAN 5</t>
    </r>
  </si>
  <si>
    <r>
      <t>WEDSTRIJD</t>
    </r>
    <r>
      <rPr>
        <b/>
        <sz val="12"/>
        <rFont val="Arial"/>
        <family val="2"/>
      </rPr>
      <t xml:space="preserve">: NK Groepsspringen junioren-senioren </t>
    </r>
    <r>
      <rPr>
        <sz val="12"/>
        <rFont val="Arial"/>
        <family val="2"/>
      </rPr>
      <t xml:space="preserve"> PLAATS:</t>
    </r>
    <r>
      <rPr>
        <b/>
        <sz val="12"/>
        <rFont val="Arial"/>
        <family val="2"/>
      </rPr>
      <t xml:space="preserve"> Vriezenveen </t>
    </r>
    <r>
      <rPr>
        <sz val="12"/>
        <rFont val="Arial"/>
        <family val="2"/>
      </rPr>
      <t xml:space="preserve">    DATUM: </t>
    </r>
    <r>
      <rPr>
        <b/>
        <sz val="12"/>
        <rFont val="Arial"/>
        <family val="2"/>
      </rPr>
      <t>6 februari 2010</t>
    </r>
  </si>
  <si>
    <t>TUMBLING B Niveau</t>
  </si>
  <si>
    <t>DAMES SENIOREN</t>
  </si>
  <si>
    <t xml:space="preserve">KEV </t>
  </si>
  <si>
    <t>10.2</t>
  </si>
  <si>
    <t>SVK</t>
  </si>
  <si>
    <t>Kollumerzwaag</t>
  </si>
  <si>
    <t xml:space="preserve">TUMBLING A Niveau </t>
  </si>
  <si>
    <t>Forza Gymnastica</t>
  </si>
  <si>
    <t>Goes</t>
  </si>
  <si>
    <r>
      <t>UITSLAGENLIJST TELCOMMISSIE</t>
    </r>
    <r>
      <rPr>
        <sz val="12"/>
        <rFont val="Arial"/>
        <family val="2"/>
      </rPr>
      <t xml:space="preserve">  OCHTEND BAAN 2</t>
    </r>
  </si>
  <si>
    <r>
      <t>WEDSTRIJD</t>
    </r>
    <r>
      <rPr>
        <b/>
        <sz val="12"/>
        <rFont val="Arial"/>
        <family val="2"/>
      </rPr>
      <t xml:space="preserve">: NK Groepsspringen junioren-senioren </t>
    </r>
    <r>
      <rPr>
        <sz val="12"/>
        <rFont val="Arial"/>
        <family val="2"/>
      </rPr>
      <t xml:space="preserve"> PLAATS: Vriezenveen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DATUM: </t>
    </r>
    <r>
      <rPr>
        <b/>
        <sz val="12"/>
        <rFont val="Arial"/>
        <family val="2"/>
      </rPr>
      <t>6 februari 2010</t>
    </r>
  </si>
  <si>
    <t>SPRINGTOESTEL-MINI DAMES JUNIOREN B</t>
  </si>
  <si>
    <t>Springtoestel-mini</t>
  </si>
  <si>
    <t>GV Barendrecht</t>
  </si>
  <si>
    <t>Barendrecht</t>
  </si>
  <si>
    <t>Samen Sterk</t>
  </si>
  <si>
    <t>Rijsbergen</t>
  </si>
  <si>
    <t xml:space="preserve">Olympia </t>
  </si>
  <si>
    <t>Kapelle</t>
  </si>
  <si>
    <t>SPRINGTOESTEL-MINI B Niveau DAMES SENIOREN</t>
  </si>
  <si>
    <t>Wilhelmina</t>
  </si>
  <si>
    <t>Bocholtz</t>
  </si>
  <si>
    <t>11.6</t>
  </si>
  <si>
    <t>DVV</t>
  </si>
  <si>
    <t>Zuid Scharwoude</t>
  </si>
  <si>
    <t>LOVA</t>
  </si>
  <si>
    <t>Vroomshoop</t>
  </si>
  <si>
    <t>GV Stanfries</t>
  </si>
  <si>
    <t>Gorredijk</t>
  </si>
  <si>
    <r>
      <t>UITSLAGENLIJST TELCOMMISSIE</t>
    </r>
    <r>
      <rPr>
        <sz val="12"/>
        <rFont val="Arial"/>
        <family val="2"/>
      </rPr>
      <t xml:space="preserve">  MIDDAG BAAN 2</t>
    </r>
  </si>
  <si>
    <t>SPRINGTOESTEL-MINI HEREN SENIOREN  B</t>
  </si>
  <si>
    <t xml:space="preserve">O &amp; O </t>
  </si>
  <si>
    <t>Zwijndrecht</t>
  </si>
  <si>
    <t>SPRINGTOESTEL-MINI A Niveau HEREN  SENIOREN A</t>
  </si>
  <si>
    <t>Swentibold</t>
  </si>
  <si>
    <t>Sittard</t>
  </si>
  <si>
    <t>SPRINGTOESTEL-MINI HEREN JUNIOREN A</t>
  </si>
  <si>
    <t>SPRINGTOESTEL-MINI A Niveau DAMES JUNIOREN A</t>
  </si>
  <si>
    <t>Olympia</t>
  </si>
  <si>
    <t>Landgraaf</t>
  </si>
  <si>
    <t>SPRINGTOESTEL-MINI HEREN JUNIOREN B</t>
  </si>
  <si>
    <t>SPRINGTOESTEL-MINI A Niveau DAMES SENIOREN</t>
  </si>
  <si>
    <t>Elistha</t>
  </si>
  <si>
    <t>Elst</t>
  </si>
  <si>
    <r>
      <t>UITSLAGENLIJST TELCOMMISSIE</t>
    </r>
    <r>
      <rPr>
        <sz val="12"/>
        <rFont val="Arial"/>
        <family val="2"/>
      </rPr>
      <t xml:space="preserve">  OCHTEND WEDSTRIJD  BAAN 3</t>
    </r>
  </si>
  <si>
    <r>
      <t>WEDSTRIJD</t>
    </r>
    <r>
      <rPr>
        <b/>
        <sz val="12"/>
        <rFont val="Arial"/>
        <family val="2"/>
      </rPr>
      <t>: NK Groepsspringen junioren-senioren</t>
    </r>
    <r>
      <rPr>
        <sz val="12"/>
        <rFont val="Arial"/>
        <family val="2"/>
      </rPr>
      <t xml:space="preserve"> PLAATS: </t>
    </r>
    <r>
      <rPr>
        <b/>
        <sz val="12"/>
        <rFont val="Arial"/>
        <family val="2"/>
      </rPr>
      <t>Vriezenveen</t>
    </r>
    <r>
      <rPr>
        <sz val="12"/>
        <rFont val="Arial"/>
        <family val="2"/>
      </rPr>
      <t xml:space="preserve">     DATUM: </t>
    </r>
    <r>
      <rPr>
        <b/>
        <sz val="12"/>
        <rFont val="Arial"/>
        <family val="2"/>
      </rPr>
      <t>6-2-2010</t>
    </r>
  </si>
  <si>
    <t>Springtoestel-Plank</t>
  </si>
  <si>
    <t>DAMES SENIOREN B</t>
  </si>
  <si>
    <t>Springtoestel-plank</t>
  </si>
  <si>
    <t xml:space="preserve">Jury  </t>
  </si>
  <si>
    <t>DOS</t>
  </si>
  <si>
    <t>Lemmer</t>
  </si>
  <si>
    <t>Dames Junioren B</t>
  </si>
  <si>
    <t>IJGV</t>
  </si>
  <si>
    <t>Ijsselmuiden</t>
  </si>
  <si>
    <t>CGV Urk</t>
  </si>
  <si>
    <t>Urk</t>
  </si>
  <si>
    <t>HEREN Junioren A</t>
  </si>
  <si>
    <t>O &amp; O</t>
  </si>
  <si>
    <t xml:space="preserve"> </t>
  </si>
  <si>
    <t>Heren Senioren A</t>
  </si>
  <si>
    <t xml:space="preserve">Jury </t>
  </si>
  <si>
    <r>
      <t>UITSLAGENLIJST TELCOMMISSIE</t>
    </r>
    <r>
      <rPr>
        <sz val="12"/>
        <rFont val="Arial"/>
        <family val="2"/>
      </rPr>
      <t xml:space="preserve">  MIDDAG WEDSTRIJD  BAAN 3</t>
    </r>
  </si>
  <si>
    <t>DAMES JUNIOREN A</t>
  </si>
  <si>
    <t>DAMES SENIOREN A</t>
  </si>
  <si>
    <t>HEREN JUNIOREN B</t>
  </si>
  <si>
    <r>
      <t>UITSLAGENLIJST TELCOMMISSIE</t>
    </r>
    <r>
      <rPr>
        <sz val="12"/>
        <rFont val="Arial"/>
        <family val="2"/>
      </rPr>
      <t xml:space="preserve">  OCHTEND WEDSTRIJD  BAAN 4</t>
    </r>
  </si>
  <si>
    <t>MINITRAMP A Niveau</t>
  </si>
  <si>
    <t>Minitramp</t>
  </si>
  <si>
    <t>Turncentrum Twente</t>
  </si>
  <si>
    <t>Forza gymnastica team 1</t>
  </si>
  <si>
    <t>Forza gymnastica team 2</t>
  </si>
  <si>
    <t xml:space="preserve">DGC </t>
  </si>
  <si>
    <t>HEREN SENIOREN</t>
  </si>
  <si>
    <t>DAMES JUNIOREN</t>
  </si>
  <si>
    <t>MINITRAMP B Niveau</t>
  </si>
  <si>
    <t>SVO</t>
  </si>
  <si>
    <t>Schinnen</t>
  </si>
  <si>
    <t>DFS Opheusden</t>
  </si>
  <si>
    <t>Opheusden</t>
  </si>
  <si>
    <t>CGV URK</t>
  </si>
  <si>
    <t>Turnschool Enter</t>
  </si>
  <si>
    <t>Enter</t>
  </si>
  <si>
    <t>HEREN JUNIOREN</t>
  </si>
  <si>
    <t>MINITRAMPOLINE</t>
  </si>
  <si>
    <t>Dames Senioren B</t>
  </si>
  <si>
    <t>minitrampoline</t>
  </si>
  <si>
    <t>KEV Vriezenveen team 1</t>
  </si>
  <si>
    <t>KEV Vriezenveen team 2</t>
  </si>
  <si>
    <t xml:space="preserve">Wilhelmina </t>
  </si>
  <si>
    <t>10.3</t>
  </si>
  <si>
    <t>SPORT en Vriendschap</t>
  </si>
  <si>
    <t>Wierden</t>
  </si>
  <si>
    <t>FIT</t>
  </si>
  <si>
    <t>Lisse</t>
  </si>
  <si>
    <t>10.1</t>
  </si>
  <si>
    <r>
      <t>UITSLAGENLIJST TELCOMMISSIE</t>
    </r>
    <r>
      <rPr>
        <sz val="12"/>
        <rFont val="Arial"/>
        <family val="2"/>
      </rPr>
      <t xml:space="preserve">  OCHTENDWEDSTRIJD BAAN 5</t>
    </r>
  </si>
  <si>
    <t>TAFEL A Niveau</t>
  </si>
  <si>
    <t>Tafel</t>
  </si>
  <si>
    <t>TAFEL B Niveau</t>
  </si>
  <si>
    <t>Gulpener Turnclub</t>
  </si>
  <si>
    <t>Gulpen</t>
  </si>
  <si>
    <t>JUVENTA</t>
  </si>
  <si>
    <t>Margraten</t>
  </si>
  <si>
    <t>Sport en Vriendschap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</si>
</sst>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2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5" fontId="18" fillId="0" borderId="0" xfId="0" applyNumberFormat="1" applyFont="1" applyAlignment="1" applyProtection="1">
      <alignment horizontal="center"/>
      <protection/>
    </xf>
    <xf numFmtId="164" fontId="23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 vertical="center"/>
      <protection/>
    </xf>
    <xf numFmtId="164" fontId="18" fillId="0" borderId="10" xfId="0" applyFont="1" applyBorder="1" applyAlignment="1" applyProtection="1">
      <alignment horizontal="center"/>
      <protection/>
    </xf>
    <xf numFmtId="164" fontId="18" fillId="0" borderId="11" xfId="0" applyFont="1" applyBorder="1" applyAlignment="1" applyProtection="1">
      <alignment/>
      <protection/>
    </xf>
    <xf numFmtId="164" fontId="18" fillId="0" borderId="11" xfId="0" applyFont="1" applyFill="1" applyBorder="1" applyAlignment="1" applyProtection="1">
      <alignment horizontal="center"/>
      <protection/>
    </xf>
    <xf numFmtId="165" fontId="18" fillId="0" borderId="12" xfId="0" applyNumberFormat="1" applyFont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/>
      <protection locked="0"/>
    </xf>
    <xf numFmtId="164" fontId="0" fillId="20" borderId="11" xfId="0" applyFont="1" applyFill="1" applyBorder="1" applyAlignment="1" applyProtection="1">
      <alignment/>
      <protection/>
    </xf>
    <xf numFmtId="164" fontId="0" fillId="0" borderId="11" xfId="0" applyFont="1" applyBorder="1" applyAlignment="1" applyProtection="1">
      <alignment horizontal="center"/>
      <protection/>
    </xf>
    <xf numFmtId="165" fontId="18" fillId="4" borderId="11" xfId="0" applyNumberFormat="1" applyFont="1" applyFill="1" applyBorder="1" applyAlignment="1" applyProtection="1">
      <alignment horizontal="center"/>
      <protection/>
    </xf>
    <xf numFmtId="164" fontId="0" fillId="24" borderId="11" xfId="0" applyFont="1" applyFill="1" applyBorder="1" applyAlignment="1" applyProtection="1">
      <alignment/>
      <protection locked="0"/>
    </xf>
    <xf numFmtId="164" fontId="0" fillId="0" borderId="11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4" fontId="23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18" fillId="0" borderId="11" xfId="0" applyFont="1" applyBorder="1" applyAlignment="1" applyProtection="1">
      <alignment/>
      <protection locked="0"/>
    </xf>
    <xf numFmtId="164" fontId="18" fillId="0" borderId="11" xfId="0" applyFont="1" applyFill="1" applyBorder="1" applyAlignment="1" applyProtection="1">
      <alignment horizontal="center"/>
      <protection locked="0"/>
    </xf>
    <xf numFmtId="165" fontId="18" fillId="0" borderId="12" xfId="0" applyNumberFormat="1" applyFont="1" applyBorder="1" applyAlignment="1" applyProtection="1">
      <alignment horizontal="center"/>
      <protection locked="0"/>
    </xf>
    <xf numFmtId="164" fontId="0" fillId="20" borderId="11" xfId="0" applyFont="1" applyFill="1" applyBorder="1" applyAlignment="1" applyProtection="1">
      <alignment/>
      <protection locked="0"/>
    </xf>
    <xf numFmtId="164" fontId="0" fillId="0" borderId="11" xfId="0" applyFont="1" applyBorder="1" applyAlignment="1" applyProtection="1">
      <alignment horizontal="center"/>
      <protection locked="0"/>
    </xf>
    <xf numFmtId="165" fontId="18" fillId="4" borderId="11" xfId="0" applyNumberFormat="1" applyFont="1" applyFill="1" applyBorder="1" applyAlignment="1" applyProtection="1">
      <alignment horizontal="center"/>
      <protection locked="0"/>
    </xf>
    <xf numFmtId="165" fontId="23" fillId="0" borderId="0" xfId="0" applyNumberFormat="1" applyFont="1" applyAlignment="1" applyProtection="1">
      <alignment horizontal="center"/>
      <protection locked="0"/>
    </xf>
    <xf numFmtId="164" fontId="24" fillId="0" borderId="0" xfId="0" applyFont="1" applyAlignment="1" applyProtection="1">
      <alignment/>
      <protection locked="0"/>
    </xf>
    <xf numFmtId="164" fontId="23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8" fillId="0" borderId="13" xfId="0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 vertical="center"/>
      <protection locked="0"/>
    </xf>
    <xf numFmtId="164" fontId="18" fillId="0" borderId="13" xfId="0" applyFont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4" fontId="25" fillId="0" borderId="0" xfId="0" applyFont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center"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 locked="0"/>
    </xf>
    <xf numFmtId="164" fontId="25" fillId="0" borderId="0" xfId="0" applyFont="1" applyAlignment="1" applyProtection="1">
      <alignment/>
      <protection locked="0"/>
    </xf>
    <xf numFmtId="164" fontId="0" fillId="25" borderId="0" xfId="0" applyFont="1" applyFill="1" applyBorder="1" applyAlignment="1" applyProtection="1">
      <alignment/>
      <protection/>
    </xf>
    <xf numFmtId="164" fontId="0" fillId="25" borderId="0" xfId="0" applyFont="1" applyFill="1" applyBorder="1" applyAlignment="1" applyProtection="1">
      <alignment/>
      <protection locked="0"/>
    </xf>
    <xf numFmtId="164" fontId="0" fillId="25" borderId="0" xfId="0" applyFont="1" applyFill="1" applyBorder="1" applyAlignment="1" applyProtection="1">
      <alignment horizontal="center"/>
      <protection/>
    </xf>
    <xf numFmtId="165" fontId="18" fillId="25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9525</xdr:rowOff>
    </xdr:from>
    <xdr:to>
      <xdr:col>10</xdr:col>
      <xdr:colOff>38100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95325"/>
          <a:ext cx="14668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19050</xdr:rowOff>
    </xdr:from>
    <xdr:to>
      <xdr:col>9</xdr:col>
      <xdr:colOff>552450</xdr:colOff>
      <xdr:row>17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390775"/>
          <a:ext cx="1266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152400</xdr:rowOff>
    </xdr:from>
    <xdr:to>
      <xdr:col>9</xdr:col>
      <xdr:colOff>552450</xdr:colOff>
      <xdr:row>31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591050"/>
          <a:ext cx="12668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10</xdr:col>
      <xdr:colOff>57150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04850"/>
          <a:ext cx="11620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28575</xdr:rowOff>
    </xdr:from>
    <xdr:to>
      <xdr:col>9</xdr:col>
      <xdr:colOff>552450</xdr:colOff>
      <xdr:row>18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552700"/>
          <a:ext cx="1095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76200</xdr:rowOff>
    </xdr:from>
    <xdr:to>
      <xdr:col>9</xdr:col>
      <xdr:colOff>419100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09600"/>
          <a:ext cx="10287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17</xdr:row>
      <xdr:rowOff>85725</xdr:rowOff>
    </xdr:from>
    <xdr:to>
      <xdr:col>9</xdr:col>
      <xdr:colOff>419100</xdr:colOff>
      <xdr:row>19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790825"/>
          <a:ext cx="10287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85725</xdr:rowOff>
    </xdr:from>
    <xdr:to>
      <xdr:col>9</xdr:col>
      <xdr:colOff>419100</xdr:colOff>
      <xdr:row>30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4476750"/>
          <a:ext cx="10287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123825</xdr:rowOff>
    </xdr:from>
    <xdr:to>
      <xdr:col>9</xdr:col>
      <xdr:colOff>533400</xdr:colOff>
      <xdr:row>39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5895975"/>
          <a:ext cx="11430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48</xdr:row>
      <xdr:rowOff>76200</xdr:rowOff>
    </xdr:from>
    <xdr:to>
      <xdr:col>9</xdr:col>
      <xdr:colOff>419100</xdr:colOff>
      <xdr:row>50</xdr:row>
      <xdr:rowOff>95250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610475"/>
          <a:ext cx="10287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57</xdr:row>
      <xdr:rowOff>85725</xdr:rowOff>
    </xdr:from>
    <xdr:to>
      <xdr:col>9</xdr:col>
      <xdr:colOff>419100</xdr:colOff>
      <xdr:row>59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029700"/>
          <a:ext cx="10287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67</xdr:row>
      <xdr:rowOff>85725</xdr:rowOff>
    </xdr:from>
    <xdr:to>
      <xdr:col>9</xdr:col>
      <xdr:colOff>419100</xdr:colOff>
      <xdr:row>69</xdr:row>
      <xdr:rowOff>95250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563225"/>
          <a:ext cx="10287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70</xdr:row>
      <xdr:rowOff>133350</xdr:rowOff>
    </xdr:from>
    <xdr:to>
      <xdr:col>9</xdr:col>
      <xdr:colOff>533400</xdr:colOff>
      <xdr:row>73</xdr:row>
      <xdr:rowOff>19050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077575"/>
          <a:ext cx="1143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70</xdr:row>
      <xdr:rowOff>133350</xdr:rowOff>
    </xdr:from>
    <xdr:to>
      <xdr:col>9</xdr:col>
      <xdr:colOff>419100</xdr:colOff>
      <xdr:row>73</xdr:row>
      <xdr:rowOff>19050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077575"/>
          <a:ext cx="10287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</xdr:row>
      <xdr:rowOff>76200</xdr:rowOff>
    </xdr:from>
    <xdr:to>
      <xdr:col>9</xdr:col>
      <xdr:colOff>419100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762000"/>
          <a:ext cx="1133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561975</xdr:colOff>
      <xdr:row>16</xdr:row>
      <xdr:rowOff>85725</xdr:rowOff>
    </xdr:from>
    <xdr:to>
      <xdr:col>9</xdr:col>
      <xdr:colOff>419100</xdr:colOff>
      <xdr:row>18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638425"/>
          <a:ext cx="11334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561975</xdr:colOff>
      <xdr:row>24</xdr:row>
      <xdr:rowOff>133350</xdr:rowOff>
    </xdr:from>
    <xdr:to>
      <xdr:col>9</xdr:col>
      <xdr:colOff>438150</xdr:colOff>
      <xdr:row>27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914775"/>
          <a:ext cx="1152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9525</xdr:rowOff>
    </xdr:from>
    <xdr:to>
      <xdr:col>10</xdr:col>
      <xdr:colOff>9525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95325"/>
          <a:ext cx="11144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28575</xdr:rowOff>
    </xdr:from>
    <xdr:to>
      <xdr:col>9</xdr:col>
      <xdr:colOff>552450</xdr:colOff>
      <xdr:row>16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238375"/>
          <a:ext cx="1095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28575</xdr:rowOff>
    </xdr:from>
    <xdr:to>
      <xdr:col>9</xdr:col>
      <xdr:colOff>552450</xdr:colOff>
      <xdr:row>26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771900"/>
          <a:ext cx="1095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40</xdr:row>
      <xdr:rowOff>19050</xdr:rowOff>
    </xdr:from>
    <xdr:to>
      <xdr:col>9</xdr:col>
      <xdr:colOff>552450</xdr:colOff>
      <xdr:row>42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286500"/>
          <a:ext cx="10953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55</xdr:row>
      <xdr:rowOff>9525</xdr:rowOff>
    </xdr:from>
    <xdr:to>
      <xdr:col>10</xdr:col>
      <xdr:colOff>9525</xdr:colOff>
      <xdr:row>57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72500"/>
          <a:ext cx="11144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2.28125" style="1" customWidth="1"/>
    <col min="4" max="5" width="8.140625" style="1" customWidth="1"/>
    <col min="6" max="6" width="10.7109375" style="1" customWidth="1"/>
    <col min="7" max="8" width="8.140625" style="1" customWidth="1"/>
    <col min="9" max="10" width="10.71093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1:29" s="1" customFormat="1" ht="12">
      <c r="A1" s="6"/>
      <c r="B1" s="6"/>
      <c r="C1" s="6"/>
      <c r="D1" s="6"/>
      <c r="E1" s="6"/>
      <c r="F1" s="6"/>
      <c r="G1" s="6"/>
      <c r="H1" s="6"/>
      <c r="I1" s="7"/>
      <c r="J1" s="3"/>
      <c r="K1" s="6"/>
      <c r="L1" s="6"/>
      <c r="N1" s="4"/>
      <c r="S1" s="4"/>
      <c r="V1" s="5"/>
      <c r="AA1" s="2"/>
      <c r="AB1" s="2"/>
      <c r="AC1" s="2"/>
    </row>
    <row r="2" spans="1:12" s="1" customFormat="1" ht="16.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6"/>
      <c r="L2" s="6"/>
    </row>
    <row r="3" spans="1:12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6"/>
      <c r="L3" s="6"/>
    </row>
    <row r="4" spans="1:10" s="6" customFormat="1" ht="13.5">
      <c r="A4" s="10" t="s">
        <v>1</v>
      </c>
      <c r="B4" s="9"/>
      <c r="C4" s="9"/>
      <c r="D4" s="9"/>
      <c r="E4" s="9"/>
      <c r="F4" s="9"/>
      <c r="G4" s="9"/>
      <c r="H4" s="9"/>
      <c r="I4" s="9"/>
      <c r="J4" s="9"/>
    </row>
    <row r="5" spans="1:29" s="1" customFormat="1" ht="12">
      <c r="A5" s="9"/>
      <c r="B5" s="9"/>
      <c r="C5" s="9"/>
      <c r="D5" s="9"/>
      <c r="E5" s="9"/>
      <c r="F5" s="9"/>
      <c r="G5" s="9"/>
      <c r="H5" s="9"/>
      <c r="I5" s="11"/>
      <c r="J5" s="12"/>
      <c r="K5" s="6"/>
      <c r="L5" s="6"/>
      <c r="N5" s="4"/>
      <c r="S5" s="4"/>
      <c r="V5" s="5"/>
      <c r="AA5" s="2"/>
      <c r="AB5" s="2"/>
      <c r="AC5" s="2"/>
    </row>
    <row r="6" spans="1:29" s="1" customFormat="1" ht="12.75">
      <c r="A6" s="9"/>
      <c r="B6" s="13" t="s">
        <v>2</v>
      </c>
      <c r="C6" s="13"/>
      <c r="D6" s="9"/>
      <c r="E6" s="9"/>
      <c r="F6" s="9"/>
      <c r="G6" s="9"/>
      <c r="H6" s="9"/>
      <c r="I6" s="11"/>
      <c r="J6" s="12"/>
      <c r="K6" s="6"/>
      <c r="L6" s="6"/>
      <c r="N6" s="4"/>
      <c r="S6" s="4"/>
      <c r="V6" s="5"/>
      <c r="AA6" s="2"/>
      <c r="AB6" s="2"/>
      <c r="AC6" s="2"/>
    </row>
    <row r="7" spans="1:29" s="1" customFormat="1" ht="12">
      <c r="A7" s="9"/>
      <c r="B7" s="9"/>
      <c r="C7" s="9"/>
      <c r="D7" s="9"/>
      <c r="E7" s="9"/>
      <c r="F7" s="9"/>
      <c r="G7" s="9"/>
      <c r="H7" s="9"/>
      <c r="I7" s="11"/>
      <c r="J7" s="12"/>
      <c r="K7" s="6"/>
      <c r="L7" s="6"/>
      <c r="N7" s="4"/>
      <c r="S7" s="4"/>
      <c r="V7" s="5"/>
      <c r="AA7" s="2"/>
      <c r="AB7" s="2"/>
      <c r="AC7" s="2"/>
    </row>
    <row r="8" spans="1:29" s="1" customFormat="1" ht="12">
      <c r="A8" s="9"/>
      <c r="B8" s="9"/>
      <c r="C8" s="14" t="s">
        <v>3</v>
      </c>
      <c r="D8" s="15" t="s">
        <v>4</v>
      </c>
      <c r="E8" s="15"/>
      <c r="F8" s="15"/>
      <c r="G8" s="15" t="s">
        <v>5</v>
      </c>
      <c r="H8" s="15"/>
      <c r="I8" s="11"/>
      <c r="J8" s="12"/>
      <c r="K8" s="6"/>
      <c r="L8" s="6"/>
      <c r="N8" s="4"/>
      <c r="S8" s="4"/>
      <c r="V8" s="5"/>
      <c r="AA8" s="2"/>
      <c r="AB8" s="2"/>
      <c r="AC8" s="2"/>
    </row>
    <row r="9" spans="1:29" s="1" customFormat="1" ht="12">
      <c r="A9" s="16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6" t="s">
        <v>11</v>
      </c>
      <c r="I9" s="17" t="s">
        <v>13</v>
      </c>
      <c r="J9" s="18" t="s">
        <v>14</v>
      </c>
      <c r="K9" s="6"/>
      <c r="L9" s="6"/>
      <c r="N9" s="4"/>
      <c r="S9" s="4"/>
      <c r="V9" s="5"/>
      <c r="AA9" s="2"/>
      <c r="AB9" s="2"/>
      <c r="AC9" s="2"/>
    </row>
    <row r="10" spans="1:29" s="1" customFormat="1" ht="12">
      <c r="A10" s="19">
        <v>2</v>
      </c>
      <c r="B10" s="19" t="s">
        <v>15</v>
      </c>
      <c r="C10" s="19" t="s">
        <v>16</v>
      </c>
      <c r="D10" s="19">
        <v>6</v>
      </c>
      <c r="E10" s="19">
        <v>7.5</v>
      </c>
      <c r="F10" s="20">
        <f>AVERAGE(D10:E10)</f>
        <v>6.75</v>
      </c>
      <c r="G10" s="19">
        <v>14.1</v>
      </c>
      <c r="H10" s="20">
        <f>(G10)</f>
        <v>14.1</v>
      </c>
      <c r="I10" s="21">
        <f>SUM(F10+H10)</f>
        <v>20.85</v>
      </c>
      <c r="J10" s="22">
        <f>RANK(I10,I$10:I$14)</f>
        <v>1</v>
      </c>
      <c r="K10" s="6"/>
      <c r="L10" s="6"/>
      <c r="N10" s="4"/>
      <c r="S10" s="4"/>
      <c r="V10" s="5"/>
      <c r="AA10" s="2"/>
      <c r="AB10" s="2"/>
      <c r="AC10" s="2"/>
    </row>
    <row r="11" spans="1:29" s="1" customFormat="1" ht="12">
      <c r="A11" s="19">
        <v>4</v>
      </c>
      <c r="B11" s="23" t="s">
        <v>17</v>
      </c>
      <c r="C11" s="19" t="s">
        <v>18</v>
      </c>
      <c r="D11" s="19">
        <v>8.2</v>
      </c>
      <c r="E11" s="19">
        <v>7.9</v>
      </c>
      <c r="F11" s="20">
        <f>AVERAGE(D11:E11)</f>
        <v>8.05</v>
      </c>
      <c r="G11" s="19">
        <v>11.1</v>
      </c>
      <c r="H11" s="20">
        <f>(G11)</f>
        <v>11.1</v>
      </c>
      <c r="I11" s="21">
        <f>SUM(F11+H11)</f>
        <v>19.15</v>
      </c>
      <c r="J11" s="22">
        <f>RANK(I11,I$10:I$14)</f>
        <v>2</v>
      </c>
      <c r="K11" s="6"/>
      <c r="L11" s="6"/>
      <c r="N11" s="4"/>
      <c r="S11" s="4"/>
      <c r="V11" s="5"/>
      <c r="AA11" s="2"/>
      <c r="AB11" s="2"/>
      <c r="AC11" s="2"/>
    </row>
    <row r="12" spans="1:29" s="1" customFormat="1" ht="12">
      <c r="A12" s="19">
        <v>1</v>
      </c>
      <c r="B12" s="19" t="s">
        <v>19</v>
      </c>
      <c r="C12" s="19" t="s">
        <v>20</v>
      </c>
      <c r="D12" s="19">
        <v>5.2</v>
      </c>
      <c r="E12" s="19">
        <v>6.6</v>
      </c>
      <c r="F12" s="20">
        <f>AVERAGE(D12:E12)</f>
        <v>5.9</v>
      </c>
      <c r="G12" s="19">
        <v>12</v>
      </c>
      <c r="H12" s="20">
        <f>(G12)</f>
        <v>12</v>
      </c>
      <c r="I12" s="21">
        <f>SUM(F12+H12)</f>
        <v>17.9</v>
      </c>
      <c r="J12" s="22">
        <f>RANK(I12,I$10:I$14)</f>
        <v>3</v>
      </c>
      <c r="K12" s="6"/>
      <c r="L12" s="6"/>
      <c r="N12" s="4"/>
      <c r="S12" s="4"/>
      <c r="V12" s="5"/>
      <c r="AA12" s="2"/>
      <c r="AB12" s="2"/>
      <c r="AC12" s="2"/>
    </row>
    <row r="13" spans="1:29" s="1" customFormat="1" ht="12">
      <c r="A13" s="19">
        <v>3</v>
      </c>
      <c r="B13" s="19" t="s">
        <v>21</v>
      </c>
      <c r="C13" s="19" t="s">
        <v>22</v>
      </c>
      <c r="D13" s="19">
        <v>5</v>
      </c>
      <c r="E13" s="19">
        <v>6.3</v>
      </c>
      <c r="F13" s="20">
        <f>AVERAGE(D13:E13)</f>
        <v>5.65</v>
      </c>
      <c r="G13" s="19">
        <v>11.4</v>
      </c>
      <c r="H13" s="20">
        <f>(G13)</f>
        <v>11.4</v>
      </c>
      <c r="I13" s="21">
        <f>SUM(F13+H13)</f>
        <v>17.05</v>
      </c>
      <c r="J13" s="22">
        <f>RANK(I13,I$10:I$14)</f>
        <v>4</v>
      </c>
      <c r="K13" s="6"/>
      <c r="L13" s="6"/>
      <c r="N13" s="4"/>
      <c r="S13" s="4"/>
      <c r="V13" s="5"/>
      <c r="AA13" s="2"/>
      <c r="AB13" s="2"/>
      <c r="AC13" s="2"/>
    </row>
    <row r="14" spans="1:29" s="1" customFormat="1" ht="12">
      <c r="A14" s="19">
        <v>5</v>
      </c>
      <c r="B14" s="19" t="s">
        <v>23</v>
      </c>
      <c r="C14" s="19" t="s">
        <v>24</v>
      </c>
      <c r="D14" s="19">
        <v>0</v>
      </c>
      <c r="E14" s="19">
        <v>0</v>
      </c>
      <c r="F14" s="20">
        <f>AVERAGE(D14:E14)</f>
        <v>0</v>
      </c>
      <c r="G14" s="19">
        <v>0</v>
      </c>
      <c r="H14" s="20">
        <f>(G14)</f>
        <v>0</v>
      </c>
      <c r="I14" s="21">
        <f>SUM(F14+H14)</f>
        <v>0</v>
      </c>
      <c r="J14" s="22">
        <f>RANK(I14,I$10:I$14)</f>
        <v>5</v>
      </c>
      <c r="K14" s="6"/>
      <c r="L14" s="6"/>
      <c r="N14" s="4"/>
      <c r="S14" s="4"/>
      <c r="V14" s="5"/>
      <c r="AA14" s="2"/>
      <c r="AB14" s="2"/>
      <c r="AC14" s="2"/>
    </row>
    <row r="15" spans="1:29" s="1" customFormat="1" ht="12">
      <c r="A15" s="6"/>
      <c r="B15" s="6"/>
      <c r="C15" s="6"/>
      <c r="D15" s="6"/>
      <c r="E15" s="6"/>
      <c r="F15" s="6"/>
      <c r="G15" s="6"/>
      <c r="H15" s="6"/>
      <c r="I15" s="7"/>
      <c r="J15" s="3"/>
      <c r="K15" s="6"/>
      <c r="L15" s="6"/>
      <c r="N15" s="4"/>
      <c r="S15" s="4"/>
      <c r="V15" s="5"/>
      <c r="AA15" s="2"/>
      <c r="AB15" s="2"/>
      <c r="AC15" s="2"/>
    </row>
    <row r="16" spans="1:29" s="1" customFormat="1" ht="12">
      <c r="A16" s="6"/>
      <c r="B16" s="6"/>
      <c r="C16" s="6"/>
      <c r="D16" s="6"/>
      <c r="E16" s="6"/>
      <c r="F16" s="6"/>
      <c r="G16" s="6"/>
      <c r="H16" s="6"/>
      <c r="I16" s="7"/>
      <c r="J16" s="3"/>
      <c r="K16" s="6"/>
      <c r="L16" s="6"/>
      <c r="N16" s="4"/>
      <c r="S16" s="4"/>
      <c r="V16" s="5"/>
      <c r="AA16" s="2"/>
      <c r="AB16" s="2"/>
      <c r="AC16" s="2"/>
    </row>
    <row r="17" spans="1:29" s="1" customFormat="1" ht="12.75">
      <c r="A17" s="9"/>
      <c r="B17" s="13" t="s">
        <v>25</v>
      </c>
      <c r="C17" s="13"/>
      <c r="D17" s="9"/>
      <c r="E17" s="9"/>
      <c r="F17" s="9"/>
      <c r="G17" s="9"/>
      <c r="H17" s="9"/>
      <c r="I17" s="11"/>
      <c r="J17" s="12"/>
      <c r="K17" s="6"/>
      <c r="L17" s="6"/>
      <c r="N17" s="4"/>
      <c r="S17" s="4"/>
      <c r="V17" s="5"/>
      <c r="AA17" s="2"/>
      <c r="AB17" s="2"/>
      <c r="AC17" s="2"/>
    </row>
    <row r="18" spans="1:29" s="1" customFormat="1" ht="12">
      <c r="A18" s="9"/>
      <c r="B18" s="9"/>
      <c r="C18" s="9"/>
      <c r="D18" s="9"/>
      <c r="E18" s="9"/>
      <c r="F18" s="9"/>
      <c r="G18" s="9"/>
      <c r="H18" s="9"/>
      <c r="I18" s="11"/>
      <c r="J18" s="12"/>
      <c r="K18" s="6"/>
      <c r="L18" s="6"/>
      <c r="N18" s="4"/>
      <c r="S18" s="4"/>
      <c r="V18" s="5"/>
      <c r="AA18" s="2"/>
      <c r="AB18" s="2"/>
      <c r="AC18" s="2"/>
    </row>
    <row r="19" spans="1:29" s="1" customFormat="1" ht="12">
      <c r="A19" s="9"/>
      <c r="B19" s="9"/>
      <c r="C19" s="14" t="s">
        <v>3</v>
      </c>
      <c r="D19" s="15" t="s">
        <v>4</v>
      </c>
      <c r="E19" s="15"/>
      <c r="F19" s="15"/>
      <c r="G19" s="15" t="s">
        <v>5</v>
      </c>
      <c r="H19" s="15"/>
      <c r="I19" s="11"/>
      <c r="J19" s="12"/>
      <c r="K19" s="6"/>
      <c r="L19" s="6"/>
      <c r="N19" s="4"/>
      <c r="S19" s="4"/>
      <c r="V19" s="5"/>
      <c r="AA19" s="2"/>
      <c r="AB19" s="2"/>
      <c r="AC19" s="2"/>
    </row>
    <row r="20" spans="1:29" s="1" customFormat="1" ht="12">
      <c r="A20" s="16" t="s">
        <v>6</v>
      </c>
      <c r="B20" s="16" t="s">
        <v>7</v>
      </c>
      <c r="C20" s="16" t="s">
        <v>8</v>
      </c>
      <c r="D20" s="16" t="s">
        <v>9</v>
      </c>
      <c r="E20" s="16" t="s">
        <v>10</v>
      </c>
      <c r="F20" s="16" t="s">
        <v>11</v>
      </c>
      <c r="G20" s="16" t="s">
        <v>12</v>
      </c>
      <c r="H20" s="16" t="s">
        <v>11</v>
      </c>
      <c r="I20" s="17" t="s">
        <v>13</v>
      </c>
      <c r="J20" s="18" t="s">
        <v>14</v>
      </c>
      <c r="K20" s="6"/>
      <c r="L20" s="6"/>
      <c r="N20" s="4"/>
      <c r="S20" s="4"/>
      <c r="V20" s="5"/>
      <c r="AA20" s="2"/>
      <c r="AB20" s="2"/>
      <c r="AC20" s="2"/>
    </row>
    <row r="21" spans="1:29" s="1" customFormat="1" ht="12">
      <c r="A21" s="19">
        <v>1</v>
      </c>
      <c r="B21" s="19" t="s">
        <v>26</v>
      </c>
      <c r="C21" s="19" t="s">
        <v>27</v>
      </c>
      <c r="D21" s="19">
        <v>10.5</v>
      </c>
      <c r="E21" s="19">
        <v>11.2</v>
      </c>
      <c r="F21" s="20">
        <f>AVERAGE(D21:E21)</f>
        <v>10.85</v>
      </c>
      <c r="G21" s="19">
        <v>15.2</v>
      </c>
      <c r="H21" s="20">
        <f>(G21)</f>
        <v>15.2</v>
      </c>
      <c r="I21" s="21">
        <f>SUM(F21+H21)</f>
        <v>26.049999999999997</v>
      </c>
      <c r="J21" s="22">
        <v>1</v>
      </c>
      <c r="K21" s="6"/>
      <c r="L21" s="6"/>
      <c r="N21" s="4"/>
      <c r="S21" s="4"/>
      <c r="V21" s="5"/>
      <c r="AA21" s="2"/>
      <c r="AB21" s="2"/>
      <c r="AC21" s="2"/>
    </row>
    <row r="22" spans="1:29" s="1" customFormat="1" ht="12">
      <c r="A22" s="19">
        <v>2</v>
      </c>
      <c r="B22" s="19" t="s">
        <v>28</v>
      </c>
      <c r="C22" s="19" t="s">
        <v>29</v>
      </c>
      <c r="D22" s="19">
        <v>7.4</v>
      </c>
      <c r="E22" s="19">
        <v>7.7</v>
      </c>
      <c r="F22" s="20">
        <f>AVERAGE(D22:E22)</f>
        <v>7.550000000000001</v>
      </c>
      <c r="G22" s="19">
        <v>14.6</v>
      </c>
      <c r="H22" s="20">
        <f>(G22)</f>
        <v>14.6</v>
      </c>
      <c r="I22" s="21">
        <f>SUM(F22+H22)</f>
        <v>22.15</v>
      </c>
      <c r="J22" s="22">
        <f>RANK(I22,I$21:I$23)</f>
        <v>2</v>
      </c>
      <c r="K22" s="6"/>
      <c r="L22" s="6"/>
      <c r="N22" s="4"/>
      <c r="S22" s="4"/>
      <c r="V22" s="5"/>
      <c r="AA22" s="2"/>
      <c r="AB22" s="2"/>
      <c r="AC22" s="2"/>
    </row>
    <row r="23" spans="1:29" s="1" customFormat="1" ht="12">
      <c r="A23" s="19">
        <v>3</v>
      </c>
      <c r="B23" s="24" t="s">
        <v>30</v>
      </c>
      <c r="C23" s="25" t="s">
        <v>31</v>
      </c>
      <c r="D23" s="19">
        <v>6.4</v>
      </c>
      <c r="E23" s="19">
        <v>7.9</v>
      </c>
      <c r="F23" s="20">
        <f>AVERAGE(D23:E23)</f>
        <v>7.15</v>
      </c>
      <c r="G23" s="19">
        <v>14.4</v>
      </c>
      <c r="H23" s="20">
        <f>(G23)</f>
        <v>14.4</v>
      </c>
      <c r="I23" s="21">
        <f>SUM(F23+H23)</f>
        <v>21.55</v>
      </c>
      <c r="J23" s="22">
        <f>RANK(I23,I$21:I$23)</f>
        <v>3</v>
      </c>
      <c r="K23" s="6"/>
      <c r="L23" s="6"/>
      <c r="N23" s="4"/>
      <c r="S23" s="4"/>
      <c r="V23" s="5"/>
      <c r="AA23" s="2"/>
      <c r="AB23" s="2"/>
      <c r="AC23" s="2"/>
    </row>
    <row r="24" spans="1:29" s="1" customFormat="1" ht="12">
      <c r="A24" s="6"/>
      <c r="B24" s="6"/>
      <c r="C24" s="6"/>
      <c r="D24" s="6"/>
      <c r="E24" s="6"/>
      <c r="F24" s="6"/>
      <c r="G24" s="6"/>
      <c r="H24" s="6"/>
      <c r="I24" s="7"/>
      <c r="J24" s="3"/>
      <c r="K24" s="6"/>
      <c r="L24" s="6"/>
      <c r="N24" s="4"/>
      <c r="S24" s="4"/>
      <c r="V24" s="5"/>
      <c r="AA24" s="2"/>
      <c r="AB24" s="2"/>
      <c r="AC24" s="2"/>
    </row>
    <row r="25" spans="1:29" s="1" customFormat="1" ht="12">
      <c r="A25" s="6"/>
      <c r="B25" s="6"/>
      <c r="C25" s="6"/>
      <c r="D25" s="6"/>
      <c r="E25" s="6"/>
      <c r="F25" s="6"/>
      <c r="G25" s="6"/>
      <c r="H25" s="6"/>
      <c r="I25" s="7"/>
      <c r="J25" s="3"/>
      <c r="K25" s="6"/>
      <c r="L25" s="6"/>
      <c r="N25" s="4"/>
      <c r="S25" s="4"/>
      <c r="V25" s="5"/>
      <c r="AA25" s="2"/>
      <c r="AB25" s="2"/>
      <c r="AC25" s="2"/>
    </row>
    <row r="26" spans="1:11" ht="16.5">
      <c r="A26" s="26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ht="13.5">
      <c r="A28" s="27" t="s">
        <v>33</v>
      </c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ht="12">
      <c r="A29" s="6"/>
      <c r="B29" s="6"/>
      <c r="C29" s="6"/>
      <c r="D29" s="6"/>
      <c r="E29" s="6"/>
      <c r="F29" s="6"/>
      <c r="G29" s="6"/>
      <c r="H29" s="6"/>
      <c r="I29" s="7"/>
      <c r="J29" s="3"/>
      <c r="K29" s="7"/>
    </row>
    <row r="30" spans="1:11" ht="12">
      <c r="A30" s="6"/>
      <c r="B30" s="6"/>
      <c r="C30" s="6"/>
      <c r="D30" s="6"/>
      <c r="E30" s="6"/>
      <c r="F30" s="6"/>
      <c r="G30" s="6"/>
      <c r="H30" s="6"/>
      <c r="I30" s="7"/>
      <c r="J30" s="3"/>
      <c r="K30" s="7"/>
    </row>
    <row r="31" spans="1:11" ht="12.75">
      <c r="A31" s="6"/>
      <c r="B31" s="28" t="s">
        <v>34</v>
      </c>
      <c r="C31" s="28" t="s">
        <v>35</v>
      </c>
      <c r="D31" s="6"/>
      <c r="E31" s="6"/>
      <c r="F31" s="6"/>
      <c r="G31" s="6"/>
      <c r="H31" s="6"/>
      <c r="I31" s="7"/>
      <c r="J31" s="3"/>
      <c r="K31" s="7"/>
    </row>
    <row r="32" spans="1:11" ht="10.5" customHeight="1">
      <c r="A32" s="6"/>
      <c r="B32" s="6"/>
      <c r="C32" s="6"/>
      <c r="D32" s="6"/>
      <c r="E32" s="6"/>
      <c r="F32" s="6"/>
      <c r="G32" s="6"/>
      <c r="H32" s="6"/>
      <c r="I32" s="7"/>
      <c r="J32" s="3"/>
      <c r="K32" s="7"/>
    </row>
    <row r="33" spans="1:21" s="1" customFormat="1" ht="12">
      <c r="A33" s="7"/>
      <c r="B33" s="3"/>
      <c r="C33" s="6" t="s">
        <v>3</v>
      </c>
      <c r="D33" s="15" t="s">
        <v>4</v>
      </c>
      <c r="E33" s="15"/>
      <c r="F33" s="15"/>
      <c r="G33" s="15" t="s">
        <v>5</v>
      </c>
      <c r="H33" s="15"/>
      <c r="I33" s="6"/>
      <c r="J33" s="6"/>
      <c r="K33" s="29"/>
      <c r="L33" s="6"/>
      <c r="N33" s="5"/>
      <c r="S33" s="2"/>
      <c r="T33" s="2"/>
      <c r="U33" s="2"/>
    </row>
    <row r="34" spans="1:21" s="1" customFormat="1" ht="12">
      <c r="A34" s="30" t="s">
        <v>6</v>
      </c>
      <c r="B34" s="30" t="s">
        <v>7</v>
      </c>
      <c r="C34" s="30" t="s">
        <v>8</v>
      </c>
      <c r="D34" s="30" t="s">
        <v>9</v>
      </c>
      <c r="E34" s="30" t="s">
        <v>10</v>
      </c>
      <c r="F34" s="30" t="s">
        <v>11</v>
      </c>
      <c r="G34" s="30" t="s">
        <v>12</v>
      </c>
      <c r="H34" s="30" t="s">
        <v>11</v>
      </c>
      <c r="I34" s="31" t="s">
        <v>13</v>
      </c>
      <c r="J34" s="32" t="s">
        <v>14</v>
      </c>
      <c r="K34" s="7"/>
      <c r="L34" s="6"/>
      <c r="N34" s="5"/>
      <c r="S34" s="2"/>
      <c r="T34" s="2"/>
      <c r="U34" s="2"/>
    </row>
    <row r="35" spans="1:21" s="1" customFormat="1" ht="12">
      <c r="A35" s="19">
        <v>1</v>
      </c>
      <c r="B35" s="19" t="s">
        <v>36</v>
      </c>
      <c r="C35" s="19" t="s">
        <v>16</v>
      </c>
      <c r="D35" s="19" t="s">
        <v>37</v>
      </c>
      <c r="E35" s="19">
        <v>10.4</v>
      </c>
      <c r="F35" s="33">
        <f>AVERAGE(D35:E35)</f>
        <v>10.4</v>
      </c>
      <c r="G35" s="19">
        <v>15.8</v>
      </c>
      <c r="H35" s="33">
        <f>(G35)</f>
        <v>15.8</v>
      </c>
      <c r="I35" s="34">
        <f>SUM(F35+H35)</f>
        <v>26.200000000000003</v>
      </c>
      <c r="J35" s="35">
        <v>1</v>
      </c>
      <c r="K35" s="7"/>
      <c r="L35" s="6"/>
      <c r="N35" s="5"/>
      <c r="S35" s="2"/>
      <c r="T35" s="2"/>
      <c r="U35" s="2"/>
    </row>
    <row r="36" spans="1:21" s="1" customFormat="1" ht="12">
      <c r="A36" s="19">
        <v>2</v>
      </c>
      <c r="B36" s="19" t="s">
        <v>19</v>
      </c>
      <c r="C36" s="19" t="s">
        <v>20</v>
      </c>
      <c r="D36" s="19">
        <v>7.3</v>
      </c>
      <c r="E36" s="19">
        <v>8.5</v>
      </c>
      <c r="F36" s="33">
        <f>AVERAGE(D36:E36)</f>
        <v>7.9</v>
      </c>
      <c r="G36" s="19">
        <v>12.1</v>
      </c>
      <c r="H36" s="33">
        <f>(G36)</f>
        <v>12.1</v>
      </c>
      <c r="I36" s="34">
        <f>SUM(F36+H36)</f>
        <v>20</v>
      </c>
      <c r="J36" s="35">
        <v>2</v>
      </c>
      <c r="K36" s="7"/>
      <c r="L36" s="6"/>
      <c r="N36" s="5"/>
      <c r="S36" s="2"/>
      <c r="T36" s="2"/>
      <c r="U36" s="2"/>
    </row>
    <row r="37" spans="1:21" s="1" customFormat="1" ht="12">
      <c r="A37" s="19">
        <v>3</v>
      </c>
      <c r="B37" s="19" t="s">
        <v>38</v>
      </c>
      <c r="C37" s="19" t="s">
        <v>39</v>
      </c>
      <c r="D37" s="19">
        <v>7.5</v>
      </c>
      <c r="E37" s="19">
        <v>8.3</v>
      </c>
      <c r="F37" s="33">
        <f>AVERAGE(D37:E37)</f>
        <v>7.9</v>
      </c>
      <c r="G37" s="19">
        <v>11.8</v>
      </c>
      <c r="H37" s="33">
        <f>(G37)</f>
        <v>11.8</v>
      </c>
      <c r="I37" s="34">
        <f>SUM(F37+H37)</f>
        <v>19.700000000000003</v>
      </c>
      <c r="J37" s="35">
        <v>3</v>
      </c>
      <c r="K37" s="7"/>
      <c r="L37" s="6"/>
      <c r="N37" s="5"/>
      <c r="S37" s="2"/>
      <c r="T37" s="2"/>
      <c r="U37" s="2"/>
    </row>
    <row r="38" spans="1:21" s="1" customFormat="1" ht="12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6"/>
      <c r="N38" s="5"/>
      <c r="S38" s="2"/>
      <c r="T38" s="2"/>
      <c r="U38" s="2"/>
    </row>
    <row r="39" spans="1:21" s="1" customFormat="1" ht="12">
      <c r="A39" s="7"/>
      <c r="B39" s="3"/>
      <c r="C39" s="6"/>
      <c r="D39" s="6"/>
      <c r="E39" s="6"/>
      <c r="F39" s="29"/>
      <c r="G39" s="6"/>
      <c r="H39" s="6"/>
      <c r="I39" s="6"/>
      <c r="J39" s="6"/>
      <c r="K39" s="29"/>
      <c r="L39" s="6"/>
      <c r="N39" s="5"/>
      <c r="S39" s="2"/>
      <c r="T39" s="2"/>
      <c r="U39" s="2"/>
    </row>
    <row r="40" spans="1:21" s="1" customFormat="1" ht="12.75">
      <c r="A40" s="6"/>
      <c r="B40" s="36" t="s">
        <v>40</v>
      </c>
      <c r="C40" s="28" t="s">
        <v>35</v>
      </c>
      <c r="D40" s="37"/>
      <c r="E40" s="6"/>
      <c r="F40" s="6"/>
      <c r="G40" s="6"/>
      <c r="H40" s="6"/>
      <c r="I40" s="6"/>
      <c r="J40" s="6"/>
      <c r="K40" s="29"/>
      <c r="L40" s="6"/>
      <c r="N40" s="5"/>
      <c r="S40" s="2"/>
      <c r="T40" s="2"/>
      <c r="U40" s="2"/>
    </row>
    <row r="41" spans="1:21" s="1" customFormat="1" ht="12">
      <c r="A41" s="7"/>
      <c r="B41" s="3"/>
      <c r="C41" s="6"/>
      <c r="D41" s="6"/>
      <c r="E41" s="6"/>
      <c r="F41" s="29"/>
      <c r="G41" s="6"/>
      <c r="H41" s="6"/>
      <c r="I41" s="6"/>
      <c r="J41" s="6"/>
      <c r="K41" s="29"/>
      <c r="L41" s="6"/>
      <c r="N41" s="5"/>
      <c r="S41" s="2"/>
      <c r="T41" s="2"/>
      <c r="U41" s="2"/>
    </row>
    <row r="42" spans="1:21" s="1" customFormat="1" ht="12">
      <c r="A42" s="6"/>
      <c r="B42" s="6"/>
      <c r="C42" s="6" t="s">
        <v>3</v>
      </c>
      <c r="D42" s="6"/>
      <c r="E42" s="6"/>
      <c r="F42" s="6"/>
      <c r="G42" s="6"/>
      <c r="H42" s="6"/>
      <c r="I42" s="6"/>
      <c r="J42" s="6"/>
      <c r="K42" s="3"/>
      <c r="L42" s="6"/>
      <c r="N42" s="5"/>
      <c r="S42" s="2"/>
      <c r="T42" s="2"/>
      <c r="U42" s="2"/>
    </row>
    <row r="43" spans="1:21" s="1" customFormat="1" ht="12">
      <c r="A43" s="30" t="s">
        <v>6</v>
      </c>
      <c r="B43" s="30" t="s">
        <v>7</v>
      </c>
      <c r="C43" s="30" t="s">
        <v>8</v>
      </c>
      <c r="D43" s="30" t="s">
        <v>9</v>
      </c>
      <c r="E43" s="30" t="s">
        <v>10</v>
      </c>
      <c r="F43" s="30" t="s">
        <v>11</v>
      </c>
      <c r="G43" s="30" t="s">
        <v>12</v>
      </c>
      <c r="H43" s="30" t="s">
        <v>11</v>
      </c>
      <c r="I43" s="31" t="s">
        <v>13</v>
      </c>
      <c r="J43" s="32" t="s">
        <v>14</v>
      </c>
      <c r="K43" s="7"/>
      <c r="L43" s="6"/>
      <c r="N43" s="5"/>
      <c r="S43" s="2"/>
      <c r="T43" s="2"/>
      <c r="U43" s="2"/>
    </row>
    <row r="44" spans="1:21" s="1" customFormat="1" ht="12">
      <c r="A44" s="19">
        <v>5</v>
      </c>
      <c r="B44" s="19" t="s">
        <v>26</v>
      </c>
      <c r="C44" s="19" t="s">
        <v>27</v>
      </c>
      <c r="D44" s="19">
        <v>12.3</v>
      </c>
      <c r="E44" s="19">
        <v>12.6</v>
      </c>
      <c r="F44" s="33">
        <f>AVERAGE(D44:E44)</f>
        <v>12.45</v>
      </c>
      <c r="G44" s="19">
        <v>19.2</v>
      </c>
      <c r="H44" s="33">
        <f>(G44)</f>
        <v>19.2</v>
      </c>
      <c r="I44" s="34">
        <v>31.65</v>
      </c>
      <c r="J44" s="35">
        <v>1</v>
      </c>
      <c r="K44" s="7"/>
      <c r="L44" s="6"/>
      <c r="N44" s="5"/>
      <c r="S44" s="2"/>
      <c r="T44" s="2"/>
      <c r="U44" s="2"/>
    </row>
    <row r="45" spans="1:21" s="1" customFormat="1" ht="12">
      <c r="A45" s="19">
        <v>6</v>
      </c>
      <c r="B45" s="19" t="s">
        <v>41</v>
      </c>
      <c r="C45" s="19" t="s">
        <v>42</v>
      </c>
      <c r="D45" s="19">
        <v>12.2</v>
      </c>
      <c r="E45" s="19">
        <v>11.1</v>
      </c>
      <c r="F45" s="33">
        <f>AVERAGE(D45:E45)</f>
        <v>11.649999999999999</v>
      </c>
      <c r="G45" s="19">
        <v>17.4</v>
      </c>
      <c r="H45" s="33">
        <f>(G45)</f>
        <v>17.4</v>
      </c>
      <c r="I45" s="34">
        <f>SUM(F45+H45)</f>
        <v>29.049999999999997</v>
      </c>
      <c r="J45" s="35">
        <v>2</v>
      </c>
      <c r="K45" s="7"/>
      <c r="L45" s="6"/>
      <c r="N45" s="5"/>
      <c r="S45" s="2"/>
      <c r="T45" s="2"/>
      <c r="U45" s="2"/>
    </row>
    <row r="46" spans="1:21" s="1" customFormat="1" ht="12">
      <c r="A46" s="19">
        <v>7</v>
      </c>
      <c r="B46" s="19" t="s">
        <v>15</v>
      </c>
      <c r="C46" s="19" t="s">
        <v>16</v>
      </c>
      <c r="D46" s="19">
        <v>10.2</v>
      </c>
      <c r="E46" s="19">
        <v>9.7</v>
      </c>
      <c r="F46" s="33">
        <f>AVERAGE(D46:E46)</f>
        <v>9.95</v>
      </c>
      <c r="G46" s="19">
        <v>14</v>
      </c>
      <c r="H46" s="33">
        <f>(G46)</f>
        <v>14</v>
      </c>
      <c r="I46" s="34">
        <f>SUM(F46+H46)</f>
        <v>23.95</v>
      </c>
      <c r="J46" s="35">
        <v>3</v>
      </c>
      <c r="K46" s="7"/>
      <c r="L46" s="6"/>
      <c r="N46" s="5"/>
      <c r="S46" s="2"/>
      <c r="T46" s="2"/>
      <c r="U46" s="2"/>
    </row>
    <row r="47" spans="1:21" s="1" customFormat="1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6"/>
      <c r="N47" s="5"/>
      <c r="S47" s="2"/>
      <c r="T47" s="2"/>
      <c r="U47" s="2"/>
    </row>
    <row r="48" spans="1:21" s="1" customFormat="1" ht="12">
      <c r="A48" s="7"/>
      <c r="B48" s="3"/>
      <c r="C48" s="6"/>
      <c r="D48" s="6"/>
      <c r="E48" s="6"/>
      <c r="F48" s="29"/>
      <c r="G48" s="6"/>
      <c r="H48" s="6"/>
      <c r="I48" s="6"/>
      <c r="J48" s="6"/>
      <c r="K48" s="29"/>
      <c r="L48" s="6"/>
      <c r="N48" s="5"/>
      <c r="S48" s="2"/>
      <c r="T48" s="2"/>
      <c r="U48" s="2"/>
    </row>
    <row r="49" spans="1:21" s="1" customFormat="1" ht="12">
      <c r="A49" s="7"/>
      <c r="B49" s="3"/>
      <c r="C49" s="6"/>
      <c r="D49" s="6"/>
      <c r="E49" s="6"/>
      <c r="F49" s="29"/>
      <c r="G49" s="6"/>
      <c r="H49" s="6"/>
      <c r="I49" s="6"/>
      <c r="J49" s="6"/>
      <c r="K49" s="29"/>
      <c r="L49" s="6"/>
      <c r="N49" s="5"/>
      <c r="S49" s="2"/>
      <c r="T49" s="2"/>
      <c r="U49" s="2"/>
    </row>
    <row r="50" spans="1:21" s="1" customFormat="1" ht="12">
      <c r="A50" s="7"/>
      <c r="B50" s="3"/>
      <c r="C50" s="6"/>
      <c r="D50" s="6"/>
      <c r="E50" s="6"/>
      <c r="F50" s="29"/>
      <c r="G50" s="6"/>
      <c r="H50" s="6"/>
      <c r="I50" s="6"/>
      <c r="J50" s="6"/>
      <c r="K50" s="29"/>
      <c r="L50" s="6"/>
      <c r="N50" s="5"/>
      <c r="S50" s="2"/>
      <c r="T50" s="2"/>
      <c r="U50" s="2"/>
    </row>
    <row r="51" spans="1:21" s="1" customFormat="1" ht="12">
      <c r="A51" s="7"/>
      <c r="B51" s="3"/>
      <c r="C51" s="6"/>
      <c r="D51" s="6"/>
      <c r="E51" s="6"/>
      <c r="F51" s="29"/>
      <c r="G51" s="6"/>
      <c r="H51" s="6"/>
      <c r="I51" s="6"/>
      <c r="J51" s="6"/>
      <c r="K51" s="29"/>
      <c r="L51" s="6"/>
      <c r="N51" s="5"/>
      <c r="S51" s="2"/>
      <c r="T51" s="2"/>
      <c r="U51" s="2"/>
    </row>
    <row r="52" spans="1:21" s="1" customFormat="1" ht="12">
      <c r="A52" s="2"/>
      <c r="B52" s="3"/>
      <c r="F52" s="4"/>
      <c r="K52" s="4"/>
      <c r="N52" s="5"/>
      <c r="S52" s="2"/>
      <c r="T52" s="2"/>
      <c r="U52" s="2"/>
    </row>
    <row r="53" spans="1:21" s="1" customFormat="1" ht="12">
      <c r="A53" s="2"/>
      <c r="B53" s="3"/>
      <c r="F53" s="4"/>
      <c r="K53" s="4"/>
      <c r="N53" s="5"/>
      <c r="S53" s="2"/>
      <c r="T53" s="2"/>
      <c r="U53" s="2"/>
    </row>
  </sheetData>
  <mergeCells count="8">
    <mergeCell ref="B6:C6"/>
    <mergeCell ref="D8:F8"/>
    <mergeCell ref="G8:H8"/>
    <mergeCell ref="B17:C17"/>
    <mergeCell ref="D19:F19"/>
    <mergeCell ref="G19:H19"/>
    <mergeCell ref="D33:F33"/>
    <mergeCell ref="G33:H33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2.28125" style="1" customWidth="1"/>
    <col min="4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1:29" s="1" customFormat="1" ht="12">
      <c r="A1" s="6"/>
      <c r="B1" s="6"/>
      <c r="C1" s="6"/>
      <c r="D1" s="6"/>
      <c r="E1" s="6"/>
      <c r="F1" s="6"/>
      <c r="G1" s="6"/>
      <c r="H1" s="6"/>
      <c r="I1" s="7"/>
      <c r="J1" s="3"/>
      <c r="K1" s="6"/>
      <c r="N1" s="4"/>
      <c r="S1" s="4"/>
      <c r="V1" s="5"/>
      <c r="AA1" s="2"/>
      <c r="AB1" s="2"/>
      <c r="AC1" s="2"/>
    </row>
    <row r="2" spans="1:11" s="1" customFormat="1" ht="16.5">
      <c r="A2" s="8" t="s">
        <v>43</v>
      </c>
      <c r="B2" s="9"/>
      <c r="C2" s="9"/>
      <c r="D2" s="9"/>
      <c r="E2" s="9"/>
      <c r="F2" s="9"/>
      <c r="G2" s="9"/>
      <c r="H2" s="9"/>
      <c r="I2" s="9"/>
      <c r="J2" s="9"/>
      <c r="K2" s="6"/>
    </row>
    <row r="3" spans="1:11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0" s="6" customFormat="1" ht="13.5">
      <c r="A4" s="10" t="s">
        <v>44</v>
      </c>
      <c r="B4" s="9"/>
      <c r="C4" s="9"/>
      <c r="D4" s="9"/>
      <c r="E4" s="9"/>
      <c r="F4" s="9"/>
      <c r="G4" s="9"/>
      <c r="H4" s="9"/>
      <c r="I4" s="9"/>
      <c r="J4" s="9"/>
    </row>
    <row r="5" spans="1:11" ht="12">
      <c r="A5" s="9"/>
      <c r="B5" s="9"/>
      <c r="C5" s="9"/>
      <c r="D5" s="9"/>
      <c r="E5" s="9"/>
      <c r="F5" s="9"/>
      <c r="G5" s="9"/>
      <c r="H5" s="9"/>
      <c r="I5" s="11"/>
      <c r="J5" s="12"/>
      <c r="K5" s="6"/>
    </row>
    <row r="6" spans="1:11" ht="12.75">
      <c r="A6" s="9"/>
      <c r="B6" s="38" t="s">
        <v>45</v>
      </c>
      <c r="C6" s="39"/>
      <c r="D6" s="9"/>
      <c r="E6" s="9"/>
      <c r="F6" s="9"/>
      <c r="G6" s="9"/>
      <c r="H6" s="9"/>
      <c r="I6" s="11"/>
      <c r="J6" s="12"/>
      <c r="K6" s="6"/>
    </row>
    <row r="7" spans="1:11" ht="12">
      <c r="A7" s="9"/>
      <c r="B7" s="9"/>
      <c r="C7" s="9"/>
      <c r="D7" s="9"/>
      <c r="E7" s="9"/>
      <c r="F7" s="9"/>
      <c r="G7" s="9"/>
      <c r="H7" s="9"/>
      <c r="I7" s="11"/>
      <c r="J7" s="12"/>
      <c r="K7" s="6"/>
    </row>
    <row r="8" spans="1:11" ht="12">
      <c r="A8" s="9"/>
      <c r="B8" s="9"/>
      <c r="C8" s="14" t="s">
        <v>46</v>
      </c>
      <c r="D8" s="40" t="s">
        <v>4</v>
      </c>
      <c r="E8" s="40"/>
      <c r="F8" s="40"/>
      <c r="G8" s="40" t="s">
        <v>5</v>
      </c>
      <c r="H8" s="40"/>
      <c r="I8" s="11"/>
      <c r="J8" s="12"/>
      <c r="K8" s="6"/>
    </row>
    <row r="9" spans="1:11" ht="12">
      <c r="A9" s="16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6" t="s">
        <v>11</v>
      </c>
      <c r="I9" s="17" t="s">
        <v>13</v>
      </c>
      <c r="J9" s="18" t="s">
        <v>14</v>
      </c>
      <c r="K9" s="6"/>
    </row>
    <row r="10" spans="1:11" ht="12">
      <c r="A10" s="19">
        <v>1</v>
      </c>
      <c r="B10" s="19" t="s">
        <v>38</v>
      </c>
      <c r="C10" s="19" t="s">
        <v>39</v>
      </c>
      <c r="D10" s="19">
        <v>11.9</v>
      </c>
      <c r="E10" s="19">
        <v>12</v>
      </c>
      <c r="F10" s="20">
        <f>AVERAGE(D10:E10)</f>
        <v>11.95</v>
      </c>
      <c r="G10" s="19">
        <v>10.1</v>
      </c>
      <c r="H10" s="20">
        <f>(G10)</f>
        <v>10.1</v>
      </c>
      <c r="I10" s="21">
        <f>SUM(F10+H10)</f>
        <v>22.049999999999997</v>
      </c>
      <c r="J10" s="22">
        <v>1</v>
      </c>
      <c r="K10" s="6"/>
    </row>
    <row r="11" spans="1:11" ht="12">
      <c r="A11" s="19">
        <v>2</v>
      </c>
      <c r="B11" s="19" t="s">
        <v>19</v>
      </c>
      <c r="C11" s="19" t="s">
        <v>20</v>
      </c>
      <c r="D11" s="19">
        <v>11.4</v>
      </c>
      <c r="E11" s="19">
        <v>11.2</v>
      </c>
      <c r="F11" s="20">
        <f>AVERAGE(D11:E11)</f>
        <v>11.3</v>
      </c>
      <c r="G11" s="19">
        <v>10.2</v>
      </c>
      <c r="H11" s="20">
        <f>(G11)</f>
        <v>10.2</v>
      </c>
      <c r="I11" s="21">
        <f>SUM(F11+H11)</f>
        <v>21.5</v>
      </c>
      <c r="J11" s="22">
        <f>RANK(I11,I$10:I$15)</f>
        <v>2</v>
      </c>
      <c r="K11" s="6"/>
    </row>
    <row r="12" spans="1:11" ht="12">
      <c r="A12" s="19">
        <v>3</v>
      </c>
      <c r="B12" s="19" t="s">
        <v>47</v>
      </c>
      <c r="C12" s="19" t="s">
        <v>48</v>
      </c>
      <c r="D12" s="19">
        <v>9.8</v>
      </c>
      <c r="E12" s="19">
        <v>9.6</v>
      </c>
      <c r="F12" s="20">
        <f>AVERAGE(D12:E12)</f>
        <v>9.7</v>
      </c>
      <c r="G12" s="19">
        <v>10.2</v>
      </c>
      <c r="H12" s="20">
        <f>(G12)</f>
        <v>10.2</v>
      </c>
      <c r="I12" s="21">
        <f>SUM(F12+H12)</f>
        <v>19.9</v>
      </c>
      <c r="J12" s="22">
        <f>RANK(I12,I$10:I$15)</f>
        <v>3</v>
      </c>
      <c r="K12" s="6"/>
    </row>
    <row r="13" spans="1:11" ht="12">
      <c r="A13" s="19">
        <v>4</v>
      </c>
      <c r="B13" s="19" t="s">
        <v>15</v>
      </c>
      <c r="C13" s="19" t="s">
        <v>16</v>
      </c>
      <c r="D13" s="19">
        <v>8.2</v>
      </c>
      <c r="E13" s="19">
        <v>8.1</v>
      </c>
      <c r="F13" s="20">
        <f>AVERAGE(D13:E13)</f>
        <v>8.149999999999999</v>
      </c>
      <c r="G13" s="19">
        <v>10.6</v>
      </c>
      <c r="H13" s="20">
        <f>(G13)</f>
        <v>10.6</v>
      </c>
      <c r="I13" s="21">
        <f>SUM(F13+H13)</f>
        <v>18.75</v>
      </c>
      <c r="J13" s="22">
        <f>RANK(I13,I$10:I$15)</f>
        <v>4</v>
      </c>
      <c r="K13" s="6"/>
    </row>
    <row r="14" spans="1:11" ht="12">
      <c r="A14" s="19">
        <v>5</v>
      </c>
      <c r="B14" s="19" t="s">
        <v>49</v>
      </c>
      <c r="C14" s="19" t="s">
        <v>50</v>
      </c>
      <c r="D14" s="19">
        <v>8.3</v>
      </c>
      <c r="E14" s="19">
        <v>8.1</v>
      </c>
      <c r="F14" s="20">
        <f>AVERAGE(D14:E14)</f>
        <v>8.2</v>
      </c>
      <c r="G14" s="19">
        <v>9.4</v>
      </c>
      <c r="H14" s="20">
        <f>(G14)</f>
        <v>9.4</v>
      </c>
      <c r="I14" s="21">
        <f>SUM(F14+H14)</f>
        <v>17.6</v>
      </c>
      <c r="J14" s="22">
        <f>RANK(I14,I$10:I$15)</f>
        <v>5</v>
      </c>
      <c r="K14" s="6"/>
    </row>
    <row r="15" spans="1:11" ht="12">
      <c r="A15" s="19">
        <v>6</v>
      </c>
      <c r="B15" s="19" t="s">
        <v>51</v>
      </c>
      <c r="C15" s="19" t="s">
        <v>52</v>
      </c>
      <c r="D15" s="19">
        <v>8.5</v>
      </c>
      <c r="E15" s="19">
        <v>8.5</v>
      </c>
      <c r="F15" s="20">
        <f>AVERAGE(D15:E15)</f>
        <v>8.5</v>
      </c>
      <c r="G15" s="19">
        <v>8.4</v>
      </c>
      <c r="H15" s="20">
        <f>(G15)</f>
        <v>8.4</v>
      </c>
      <c r="I15" s="21">
        <f>SUM(F15+H15)</f>
        <v>16.9</v>
      </c>
      <c r="J15" s="22">
        <f>RANK(I15,I$10:I$15)</f>
        <v>6</v>
      </c>
      <c r="K15" s="6"/>
    </row>
    <row r="16" spans="1:11" ht="12">
      <c r="A16" s="6"/>
      <c r="B16" s="6"/>
      <c r="C16" s="6"/>
      <c r="D16" s="6"/>
      <c r="E16" s="6"/>
      <c r="F16" s="6"/>
      <c r="G16" s="6"/>
      <c r="H16" s="6"/>
      <c r="I16" s="7"/>
      <c r="J16" s="3"/>
      <c r="K16" s="6"/>
    </row>
    <row r="17" spans="1:11" ht="12">
      <c r="A17" s="6"/>
      <c r="B17" s="6"/>
      <c r="C17" s="6"/>
      <c r="D17" s="6"/>
      <c r="E17" s="6"/>
      <c r="F17" s="6"/>
      <c r="G17" s="6"/>
      <c r="H17" s="6"/>
      <c r="I17" s="7"/>
      <c r="J17" s="3"/>
      <c r="K17" s="6"/>
    </row>
    <row r="18" spans="1:11" ht="12.75">
      <c r="A18" s="9"/>
      <c r="B18" s="38" t="s">
        <v>53</v>
      </c>
      <c r="C18" s="39"/>
      <c r="D18" s="9"/>
      <c r="E18" s="9"/>
      <c r="F18" s="9"/>
      <c r="G18" s="9"/>
      <c r="H18" s="9"/>
      <c r="I18" s="11"/>
      <c r="J18" s="12"/>
      <c r="K18" s="6"/>
    </row>
    <row r="19" spans="1:11" ht="12">
      <c r="A19" s="9"/>
      <c r="B19" s="9"/>
      <c r="C19" s="9"/>
      <c r="D19" s="9"/>
      <c r="E19" s="9"/>
      <c r="F19" s="9"/>
      <c r="G19" s="9"/>
      <c r="H19" s="9"/>
      <c r="I19" s="11"/>
      <c r="J19" s="12"/>
      <c r="K19" s="6"/>
    </row>
    <row r="20" spans="1:11" ht="12">
      <c r="A20" s="9"/>
      <c r="B20" s="9"/>
      <c r="C20" s="14" t="s">
        <v>46</v>
      </c>
      <c r="D20" s="40" t="s">
        <v>4</v>
      </c>
      <c r="E20" s="40"/>
      <c r="F20" s="40"/>
      <c r="G20" s="40" t="s">
        <v>5</v>
      </c>
      <c r="H20" s="40"/>
      <c r="I20" s="11"/>
      <c r="J20" s="12"/>
      <c r="K20" s="6"/>
    </row>
    <row r="21" spans="1:11" ht="12">
      <c r="A21" s="16" t="s">
        <v>6</v>
      </c>
      <c r="B21" s="16" t="s">
        <v>7</v>
      </c>
      <c r="C21" s="16" t="s">
        <v>8</v>
      </c>
      <c r="D21" s="16" t="s">
        <v>9</v>
      </c>
      <c r="E21" s="16" t="s">
        <v>10</v>
      </c>
      <c r="F21" s="16" t="s">
        <v>11</v>
      </c>
      <c r="G21" s="16" t="s">
        <v>12</v>
      </c>
      <c r="H21" s="16" t="s">
        <v>11</v>
      </c>
      <c r="I21" s="17" t="s">
        <v>13</v>
      </c>
      <c r="J21" s="18" t="s">
        <v>14</v>
      </c>
      <c r="K21" s="6"/>
    </row>
    <row r="22" spans="1:11" ht="12">
      <c r="A22" s="19">
        <v>1</v>
      </c>
      <c r="B22" s="19" t="s">
        <v>54</v>
      </c>
      <c r="C22" s="19" t="s">
        <v>55</v>
      </c>
      <c r="D22" s="19">
        <v>13.5</v>
      </c>
      <c r="E22" s="19">
        <v>13.8</v>
      </c>
      <c r="F22" s="20">
        <f>AVERAGE(D22:E22)</f>
        <v>13.65</v>
      </c>
      <c r="G22" s="19">
        <v>10.7</v>
      </c>
      <c r="H22" s="20">
        <f>(G22)</f>
        <v>10.7</v>
      </c>
      <c r="I22" s="21">
        <f>SUM(F22+H22)</f>
        <v>24.35</v>
      </c>
      <c r="J22" s="22">
        <f>RANK(I22,I$21:I$30)</f>
        <v>1</v>
      </c>
      <c r="K22" s="6"/>
    </row>
    <row r="23" spans="1:11" ht="12">
      <c r="A23" s="19">
        <v>2</v>
      </c>
      <c r="B23" s="19" t="s">
        <v>30</v>
      </c>
      <c r="C23" s="19" t="s">
        <v>31</v>
      </c>
      <c r="D23" s="19">
        <v>11.4</v>
      </c>
      <c r="E23" s="19">
        <v>11.6</v>
      </c>
      <c r="F23" s="20">
        <f>AVERAGE(D23:E23)</f>
        <v>11.5</v>
      </c>
      <c r="G23" s="19">
        <v>10.9</v>
      </c>
      <c r="H23" s="20">
        <f>(G23)</f>
        <v>10.9</v>
      </c>
      <c r="I23" s="21">
        <f>SUM(F23+H23)</f>
        <v>22.4</v>
      </c>
      <c r="J23" s="22">
        <f>RANK(I23,I$21:I$30)</f>
        <v>2</v>
      </c>
      <c r="K23" s="6"/>
    </row>
    <row r="24" spans="1:11" ht="12">
      <c r="A24" s="19">
        <v>3</v>
      </c>
      <c r="B24" s="19" t="s">
        <v>15</v>
      </c>
      <c r="C24" s="19" t="s">
        <v>16</v>
      </c>
      <c r="D24" s="19">
        <v>11.7</v>
      </c>
      <c r="E24" s="19" t="s">
        <v>56</v>
      </c>
      <c r="F24" s="20">
        <f>AVERAGE(D24:E24)</f>
        <v>11.7</v>
      </c>
      <c r="G24" s="19">
        <v>10.2</v>
      </c>
      <c r="H24" s="20">
        <f>(G24)</f>
        <v>10.2</v>
      </c>
      <c r="I24" s="21">
        <f>SUM(F24+H24)</f>
        <v>21.9</v>
      </c>
      <c r="J24" s="22">
        <f>RANK(I24,I$21:I$30)</f>
        <v>3</v>
      </c>
      <c r="K24" s="6"/>
    </row>
    <row r="25" spans="1:11" ht="12">
      <c r="A25" s="19">
        <v>4</v>
      </c>
      <c r="B25" s="19" t="s">
        <v>57</v>
      </c>
      <c r="C25" s="19" t="s">
        <v>58</v>
      </c>
      <c r="D25" s="19">
        <v>10.6</v>
      </c>
      <c r="E25" s="19">
        <v>10.2</v>
      </c>
      <c r="F25" s="20">
        <f>AVERAGE(D25:E25)</f>
        <v>10.399999999999999</v>
      </c>
      <c r="G25" s="19">
        <v>9.6</v>
      </c>
      <c r="H25" s="20">
        <f>(G25)</f>
        <v>9.6</v>
      </c>
      <c r="I25" s="21">
        <f>SUM(F25+H25)</f>
        <v>20</v>
      </c>
      <c r="J25" s="22">
        <f>RANK(I25,I$21:I$30)</f>
        <v>4</v>
      </c>
      <c r="K25" s="6"/>
    </row>
    <row r="26" spans="1:11" ht="12">
      <c r="A26" s="19">
        <v>5</v>
      </c>
      <c r="B26" s="19" t="s">
        <v>21</v>
      </c>
      <c r="C26" s="19" t="s">
        <v>22</v>
      </c>
      <c r="D26" s="19">
        <v>10.1</v>
      </c>
      <c r="E26" s="19">
        <v>9.7</v>
      </c>
      <c r="F26" s="20">
        <f>AVERAGE(D26:E26)</f>
        <v>9.899999999999999</v>
      </c>
      <c r="G26" s="19">
        <v>9.4</v>
      </c>
      <c r="H26" s="20">
        <f>(G26)</f>
        <v>9.4</v>
      </c>
      <c r="I26" s="21">
        <f>SUM(F26+H26)</f>
        <v>19.299999999999997</v>
      </c>
      <c r="J26" s="22">
        <f>RANK(I26,I$21:I$30)</f>
        <v>5</v>
      </c>
      <c r="K26" s="6"/>
    </row>
    <row r="27" spans="1:11" ht="12">
      <c r="A27" s="19">
        <v>6</v>
      </c>
      <c r="B27" s="19" t="s">
        <v>59</v>
      </c>
      <c r="C27" s="19" t="s">
        <v>60</v>
      </c>
      <c r="D27" s="19">
        <v>10</v>
      </c>
      <c r="E27" s="19">
        <v>9.7</v>
      </c>
      <c r="F27" s="20">
        <f>AVERAGE(D27:E27)</f>
        <v>9.85</v>
      </c>
      <c r="G27" s="19">
        <v>9.4</v>
      </c>
      <c r="H27" s="20">
        <f>(G27)</f>
        <v>9.4</v>
      </c>
      <c r="I27" s="21">
        <f>SUM(F27+H27)</f>
        <v>19.25</v>
      </c>
      <c r="J27" s="22">
        <f>RANK(I27,I$21:I$30)</f>
        <v>6</v>
      </c>
      <c r="K27" s="6"/>
    </row>
    <row r="28" spans="1:11" ht="12">
      <c r="A28" s="19">
        <v>7</v>
      </c>
      <c r="B28" s="23" t="s">
        <v>17</v>
      </c>
      <c r="C28" s="19" t="s">
        <v>18</v>
      </c>
      <c r="D28" s="19">
        <v>8.5</v>
      </c>
      <c r="E28" s="19">
        <v>8.7</v>
      </c>
      <c r="F28" s="20">
        <f>AVERAGE(D28:E28)</f>
        <v>8.6</v>
      </c>
      <c r="G28" s="19">
        <v>9.9</v>
      </c>
      <c r="H28" s="20">
        <f>(G28)</f>
        <v>9.9</v>
      </c>
      <c r="I28" s="21">
        <f>SUM(F28+H28)</f>
        <v>18.5</v>
      </c>
      <c r="J28" s="22">
        <f>RANK(I28,I$21:I$30)</f>
        <v>7</v>
      </c>
      <c r="K28" s="6"/>
    </row>
    <row r="29" spans="1:11" ht="12">
      <c r="A29" s="19">
        <v>8</v>
      </c>
      <c r="B29" s="19" t="s">
        <v>19</v>
      </c>
      <c r="C29" s="19" t="s">
        <v>20</v>
      </c>
      <c r="D29" s="19">
        <v>8.8</v>
      </c>
      <c r="E29" s="19">
        <v>9.1</v>
      </c>
      <c r="F29" s="20">
        <f>AVERAGE(D29:E29)</f>
        <v>8.95</v>
      </c>
      <c r="G29" s="19">
        <v>9.5</v>
      </c>
      <c r="H29" s="20">
        <f>(G29)</f>
        <v>9.5</v>
      </c>
      <c r="I29" s="21">
        <f>SUM(F29+H29)</f>
        <v>18.45</v>
      </c>
      <c r="J29" s="22">
        <f>RANK(I29,I$21:I$30)</f>
        <v>8</v>
      </c>
      <c r="K29" s="6"/>
    </row>
    <row r="30" spans="1:11" ht="12">
      <c r="A30" s="19">
        <v>9</v>
      </c>
      <c r="B30" s="19" t="s">
        <v>61</v>
      </c>
      <c r="C30" s="19" t="s">
        <v>62</v>
      </c>
      <c r="D30" s="19">
        <v>8.5</v>
      </c>
      <c r="E30" s="19">
        <v>8.9</v>
      </c>
      <c r="F30" s="20">
        <f>AVERAGE(D30:E30)</f>
        <v>8.7</v>
      </c>
      <c r="G30" s="19">
        <v>9</v>
      </c>
      <c r="H30" s="20">
        <f>(G30)</f>
        <v>9</v>
      </c>
      <c r="I30" s="21">
        <f>SUM(F30+H30)</f>
        <v>17.7</v>
      </c>
      <c r="J30" s="22">
        <f>RANK(I30,I$21:I$30)</f>
        <v>9</v>
      </c>
      <c r="K30" s="6"/>
    </row>
    <row r="31" spans="1:11" ht="12">
      <c r="A31" s="6"/>
      <c r="B31" s="6"/>
      <c r="C31" s="6"/>
      <c r="D31" s="6"/>
      <c r="E31" s="6"/>
      <c r="F31" s="6"/>
      <c r="G31" s="6"/>
      <c r="H31" s="6"/>
      <c r="I31" s="7"/>
      <c r="J31" s="3"/>
      <c r="K31" s="6"/>
    </row>
    <row r="32" spans="1:11" ht="16.5">
      <c r="A32" s="26" t="s">
        <v>63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3.5">
      <c r="A34" s="27" t="s">
        <v>44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">
      <c r="A35" s="6"/>
      <c r="B35" s="6"/>
      <c r="C35" s="6"/>
      <c r="D35" s="6"/>
      <c r="E35" s="6"/>
      <c r="F35" s="6"/>
      <c r="G35" s="6"/>
      <c r="H35" s="6"/>
      <c r="I35" s="7"/>
      <c r="J35" s="3"/>
      <c r="K35" s="6"/>
    </row>
    <row r="36" spans="1:11" ht="12.75">
      <c r="A36" s="6"/>
      <c r="B36" s="41" t="s">
        <v>64</v>
      </c>
      <c r="C36" s="42"/>
      <c r="D36" s="6"/>
      <c r="E36" s="6"/>
      <c r="F36" s="6"/>
      <c r="G36" s="6"/>
      <c r="H36" s="6"/>
      <c r="I36" s="7"/>
      <c r="J36" s="3"/>
      <c r="K36" s="6"/>
    </row>
    <row r="37" spans="1:11" ht="12">
      <c r="A37" s="6"/>
      <c r="B37" s="6"/>
      <c r="C37" s="6"/>
      <c r="D37" s="6"/>
      <c r="E37" s="6"/>
      <c r="F37" s="6"/>
      <c r="G37" s="6"/>
      <c r="H37" s="6"/>
      <c r="I37" s="7"/>
      <c r="J37" s="3"/>
      <c r="K37" s="6"/>
    </row>
    <row r="38" spans="1:11" ht="12">
      <c r="A38" s="6"/>
      <c r="B38" s="6"/>
      <c r="C38" s="43" t="s">
        <v>46</v>
      </c>
      <c r="D38" s="44" t="s">
        <v>4</v>
      </c>
      <c r="E38" s="44"/>
      <c r="F38" s="44"/>
      <c r="G38" s="44" t="s">
        <v>5</v>
      </c>
      <c r="H38" s="44"/>
      <c r="I38" s="7"/>
      <c r="J38" s="3"/>
      <c r="K38" s="6"/>
    </row>
    <row r="39" spans="1:11" ht="12">
      <c r="A39" s="30" t="s">
        <v>6</v>
      </c>
      <c r="B39" s="30" t="s">
        <v>7</v>
      </c>
      <c r="C39" s="30" t="s">
        <v>8</v>
      </c>
      <c r="D39" s="30" t="s">
        <v>9</v>
      </c>
      <c r="E39" s="30" t="s">
        <v>10</v>
      </c>
      <c r="F39" s="30" t="s">
        <v>11</v>
      </c>
      <c r="G39" s="30" t="s">
        <v>12</v>
      </c>
      <c r="H39" s="30" t="s">
        <v>11</v>
      </c>
      <c r="I39" s="31" t="s">
        <v>13</v>
      </c>
      <c r="J39" s="32" t="s">
        <v>14</v>
      </c>
      <c r="K39" s="6"/>
    </row>
    <row r="40" spans="1:11" ht="12">
      <c r="A40" s="19">
        <v>1</v>
      </c>
      <c r="B40" s="19" t="s">
        <v>65</v>
      </c>
      <c r="C40" s="19" t="s">
        <v>66</v>
      </c>
      <c r="D40" s="19">
        <v>11.3</v>
      </c>
      <c r="E40" s="19">
        <v>11.7</v>
      </c>
      <c r="F40" s="33">
        <f>AVERAGE(D40:E40)</f>
        <v>11.5</v>
      </c>
      <c r="G40" s="19">
        <v>10.1</v>
      </c>
      <c r="H40" s="33">
        <f>(G40)</f>
        <v>10.1</v>
      </c>
      <c r="I40" s="34">
        <f>SUM(F40+H40)</f>
        <v>21.6</v>
      </c>
      <c r="J40" s="35">
        <v>1</v>
      </c>
      <c r="K40" s="6"/>
    </row>
    <row r="41" spans="1:11" ht="12">
      <c r="A41" s="25"/>
      <c r="B41" s="25"/>
      <c r="C41" s="25"/>
      <c r="D41" s="25"/>
      <c r="E41" s="25"/>
      <c r="F41" s="25"/>
      <c r="G41" s="25"/>
      <c r="H41" s="25"/>
      <c r="I41" s="45"/>
      <c r="J41" s="46"/>
      <c r="K41" s="6"/>
    </row>
    <row r="42" spans="1:11" ht="12.75">
      <c r="A42" s="6"/>
      <c r="B42" s="41" t="s">
        <v>67</v>
      </c>
      <c r="C42" s="42"/>
      <c r="D42" s="6"/>
      <c r="E42" s="6"/>
      <c r="F42" s="6"/>
      <c r="G42" s="6"/>
      <c r="H42" s="6"/>
      <c r="I42" s="7"/>
      <c r="J42" s="3"/>
      <c r="K42" s="6"/>
    </row>
    <row r="43" spans="1:11" ht="12">
      <c r="A43" s="6"/>
      <c r="B43" s="6"/>
      <c r="C43" s="6"/>
      <c r="D43" s="6"/>
      <c r="E43" s="6"/>
      <c r="F43" s="6"/>
      <c r="G43" s="6"/>
      <c r="H43" s="6"/>
      <c r="I43" s="7"/>
      <c r="J43" s="3"/>
      <c r="K43" s="6"/>
    </row>
    <row r="44" spans="1:11" ht="12">
      <c r="A44" s="6"/>
      <c r="B44" s="6"/>
      <c r="C44" s="43" t="s">
        <v>46</v>
      </c>
      <c r="D44" s="44" t="s">
        <v>4</v>
      </c>
      <c r="E44" s="44"/>
      <c r="F44" s="44"/>
      <c r="G44" s="44" t="s">
        <v>5</v>
      </c>
      <c r="H44" s="44"/>
      <c r="I44" s="7"/>
      <c r="J44" s="3"/>
      <c r="K44" s="6"/>
    </row>
    <row r="45" spans="1:11" ht="12">
      <c r="A45" s="30" t="s">
        <v>6</v>
      </c>
      <c r="B45" s="30" t="s">
        <v>7</v>
      </c>
      <c r="C45" s="30" t="s">
        <v>8</v>
      </c>
      <c r="D45" s="30" t="s">
        <v>9</v>
      </c>
      <c r="E45" s="30" t="s">
        <v>10</v>
      </c>
      <c r="F45" s="30" t="s">
        <v>11</v>
      </c>
      <c r="G45" s="30" t="s">
        <v>12</v>
      </c>
      <c r="H45" s="30" t="s">
        <v>11</v>
      </c>
      <c r="I45" s="31" t="s">
        <v>13</v>
      </c>
      <c r="J45" s="32" t="s">
        <v>14</v>
      </c>
      <c r="K45" s="6"/>
    </row>
    <row r="46" spans="1:11" ht="12">
      <c r="A46" s="19">
        <v>1</v>
      </c>
      <c r="B46" s="19" t="s">
        <v>68</v>
      </c>
      <c r="C46" s="19" t="s">
        <v>69</v>
      </c>
      <c r="D46" s="19">
        <v>13.3</v>
      </c>
      <c r="E46" s="19">
        <v>13.5</v>
      </c>
      <c r="F46" s="33">
        <f>AVERAGE(D46:E46)</f>
        <v>13.4</v>
      </c>
      <c r="G46" s="19">
        <v>16.5</v>
      </c>
      <c r="H46" s="33">
        <f>(G46)</f>
        <v>16.5</v>
      </c>
      <c r="I46" s="34">
        <f>SUM(F46+H46)</f>
        <v>29.9</v>
      </c>
      <c r="J46" s="35">
        <v>1</v>
      </c>
      <c r="K46" s="6"/>
    </row>
    <row r="47" spans="1:11" ht="12">
      <c r="A47" s="19">
        <v>2</v>
      </c>
      <c r="B47" s="19" t="s">
        <v>57</v>
      </c>
      <c r="C47" s="19" t="s">
        <v>58</v>
      </c>
      <c r="D47" s="19">
        <v>7.3</v>
      </c>
      <c r="E47" s="19">
        <v>7</v>
      </c>
      <c r="F47" s="33">
        <f>AVERAGE(D47:E47)</f>
        <v>7.15</v>
      </c>
      <c r="G47" s="19">
        <v>15.1</v>
      </c>
      <c r="H47" s="33">
        <f>(G47)</f>
        <v>15.1</v>
      </c>
      <c r="I47" s="34">
        <f>SUM(F47+H47)</f>
        <v>22.25</v>
      </c>
      <c r="J47" s="35">
        <v>2</v>
      </c>
      <c r="K47" s="7"/>
    </row>
    <row r="48" spans="1:11" ht="12">
      <c r="A48" s="19">
        <v>3</v>
      </c>
      <c r="B48" s="23" t="s">
        <v>17</v>
      </c>
      <c r="C48" s="19" t="s">
        <v>18</v>
      </c>
      <c r="D48" s="19">
        <v>10</v>
      </c>
      <c r="E48" s="19">
        <v>10.2</v>
      </c>
      <c r="F48" s="33">
        <f>AVERAGE(D48:E48)</f>
        <v>10.1</v>
      </c>
      <c r="G48" s="19">
        <v>10.9</v>
      </c>
      <c r="H48" s="33">
        <f>(G48)</f>
        <v>10.9</v>
      </c>
      <c r="I48" s="34">
        <f>SUM(F48+H48)</f>
        <v>21</v>
      </c>
      <c r="J48" s="35">
        <v>3</v>
      </c>
      <c r="K48" s="7"/>
    </row>
    <row r="49" spans="1:11" ht="12">
      <c r="A49" s="25"/>
      <c r="B49" s="25"/>
      <c r="C49" s="25"/>
      <c r="D49" s="25"/>
      <c r="E49" s="25"/>
      <c r="F49" s="25"/>
      <c r="G49" s="25"/>
      <c r="H49" s="25"/>
      <c r="I49" s="45"/>
      <c r="J49" s="46"/>
      <c r="K49" s="7"/>
    </row>
    <row r="50" spans="1:11" ht="12.75">
      <c r="A50" s="6"/>
      <c r="B50" s="41" t="s">
        <v>70</v>
      </c>
      <c r="C50" s="42"/>
      <c r="D50" s="6"/>
      <c r="E50" s="6"/>
      <c r="F50" s="6"/>
      <c r="G50" s="6"/>
      <c r="H50" s="6"/>
      <c r="I50" s="7"/>
      <c r="J50" s="3"/>
      <c r="K50" s="7"/>
    </row>
    <row r="51" spans="1:11" ht="12">
      <c r="A51" s="6"/>
      <c r="B51" s="6"/>
      <c r="C51" s="6"/>
      <c r="D51" s="6"/>
      <c r="E51" s="6"/>
      <c r="F51" s="6"/>
      <c r="G51" s="6"/>
      <c r="H51" s="6"/>
      <c r="I51" s="7"/>
      <c r="J51" s="3"/>
      <c r="K51" s="7"/>
    </row>
    <row r="52" spans="1:11" ht="12">
      <c r="A52" s="6"/>
      <c r="B52" s="6"/>
      <c r="C52" s="43" t="s">
        <v>46</v>
      </c>
      <c r="D52" s="44" t="s">
        <v>4</v>
      </c>
      <c r="E52" s="44"/>
      <c r="F52" s="44"/>
      <c r="G52" s="44" t="s">
        <v>5</v>
      </c>
      <c r="H52" s="44"/>
      <c r="I52" s="7"/>
      <c r="J52" s="3"/>
      <c r="K52" s="7"/>
    </row>
    <row r="53" spans="1:11" ht="12">
      <c r="A53" s="30" t="s">
        <v>6</v>
      </c>
      <c r="B53" s="30" t="s">
        <v>7</v>
      </c>
      <c r="C53" s="30" t="s">
        <v>8</v>
      </c>
      <c r="D53" s="30" t="s">
        <v>9</v>
      </c>
      <c r="E53" s="30" t="s">
        <v>10</v>
      </c>
      <c r="F53" s="30" t="s">
        <v>11</v>
      </c>
      <c r="G53" s="30" t="s">
        <v>12</v>
      </c>
      <c r="H53" s="30" t="s">
        <v>11</v>
      </c>
      <c r="I53" s="31" t="s">
        <v>13</v>
      </c>
      <c r="J53" s="32" t="s">
        <v>14</v>
      </c>
      <c r="K53" s="7"/>
    </row>
    <row r="54" spans="1:11" ht="12">
      <c r="A54" s="19">
        <v>1</v>
      </c>
      <c r="B54" s="19" t="s">
        <v>65</v>
      </c>
      <c r="C54" s="19" t="s">
        <v>66</v>
      </c>
      <c r="D54" s="19">
        <v>10.7</v>
      </c>
      <c r="E54" s="19">
        <v>10.4</v>
      </c>
      <c r="F54" s="33">
        <f>AVERAGE(D54:E54)</f>
        <v>10.55</v>
      </c>
      <c r="G54" s="19">
        <v>9.5</v>
      </c>
      <c r="H54" s="33">
        <f>(G54)</f>
        <v>9.5</v>
      </c>
      <c r="I54" s="34">
        <f>SUM(F54+H54)</f>
        <v>20.05</v>
      </c>
      <c r="J54" s="35">
        <v>1</v>
      </c>
      <c r="K54" s="7"/>
    </row>
    <row r="55" spans="1:11" ht="12">
      <c r="A55" s="25"/>
      <c r="B55" s="25"/>
      <c r="C55" s="25"/>
      <c r="D55" s="25"/>
      <c r="E55" s="25"/>
      <c r="F55" s="25"/>
      <c r="G55" s="25"/>
      <c r="H55" s="25"/>
      <c r="I55" s="45"/>
      <c r="J55" s="46"/>
      <c r="K55" s="7"/>
    </row>
    <row r="56" spans="1:11" ht="12.75">
      <c r="A56" s="6"/>
      <c r="B56" s="41" t="s">
        <v>71</v>
      </c>
      <c r="C56" s="42"/>
      <c r="D56" s="6"/>
      <c r="E56" s="6"/>
      <c r="F56" s="6"/>
      <c r="G56" s="6"/>
      <c r="H56" s="6"/>
      <c r="I56" s="7"/>
      <c r="J56" s="3"/>
      <c r="K56" s="7"/>
    </row>
    <row r="57" spans="1:11" ht="12">
      <c r="A57" s="6"/>
      <c r="B57" s="6"/>
      <c r="C57" s="6"/>
      <c r="D57" s="6"/>
      <c r="E57" s="6"/>
      <c r="F57" s="6"/>
      <c r="G57" s="6"/>
      <c r="H57" s="6"/>
      <c r="I57" s="7"/>
      <c r="J57" s="3"/>
      <c r="K57" s="7"/>
    </row>
    <row r="58" spans="1:11" ht="12">
      <c r="A58" s="6"/>
      <c r="B58" s="6"/>
      <c r="C58" s="43" t="s">
        <v>46</v>
      </c>
      <c r="D58" s="44" t="s">
        <v>4</v>
      </c>
      <c r="E58" s="44"/>
      <c r="F58" s="44"/>
      <c r="G58" s="44" t="s">
        <v>5</v>
      </c>
      <c r="H58" s="44"/>
      <c r="I58" s="7"/>
      <c r="J58" s="3"/>
      <c r="K58" s="7"/>
    </row>
    <row r="59" spans="1:11" ht="12">
      <c r="A59" s="30" t="s">
        <v>6</v>
      </c>
      <c r="B59" s="30" t="s">
        <v>7</v>
      </c>
      <c r="C59" s="30" t="s">
        <v>8</v>
      </c>
      <c r="D59" s="30" t="s">
        <v>9</v>
      </c>
      <c r="E59" s="30" t="s">
        <v>10</v>
      </c>
      <c r="F59" s="30" t="s">
        <v>11</v>
      </c>
      <c r="G59" s="30" t="s">
        <v>12</v>
      </c>
      <c r="H59" s="30" t="s">
        <v>11</v>
      </c>
      <c r="I59" s="31" t="s">
        <v>13</v>
      </c>
      <c r="J59" s="32" t="s">
        <v>14</v>
      </c>
      <c r="K59" s="7"/>
    </row>
    <row r="60" spans="1:11" ht="12">
      <c r="A60" s="19">
        <v>1</v>
      </c>
      <c r="B60" s="19" t="s">
        <v>26</v>
      </c>
      <c r="C60" s="19" t="s">
        <v>27</v>
      </c>
      <c r="D60" s="19">
        <v>11.7</v>
      </c>
      <c r="E60" s="19">
        <v>11.5</v>
      </c>
      <c r="F60" s="33">
        <f>AVERAGE(D60:E60)</f>
        <v>11.6</v>
      </c>
      <c r="G60" s="19">
        <v>10.9</v>
      </c>
      <c r="H60" s="33">
        <f>(G60)</f>
        <v>10.9</v>
      </c>
      <c r="I60" s="34">
        <f>SUM(F60+H60)</f>
        <v>22.5</v>
      </c>
      <c r="J60" s="35">
        <v>1</v>
      </c>
      <c r="K60" s="7"/>
    </row>
    <row r="61" spans="1:11" ht="12">
      <c r="A61" s="19">
        <v>2</v>
      </c>
      <c r="B61" s="19" t="s">
        <v>15</v>
      </c>
      <c r="C61" s="19" t="s">
        <v>16</v>
      </c>
      <c r="D61" s="19">
        <v>11.1</v>
      </c>
      <c r="E61" s="19">
        <v>10.7</v>
      </c>
      <c r="F61" s="33">
        <f>AVERAGE(D61:E61)</f>
        <v>10.899999999999999</v>
      </c>
      <c r="G61" s="19">
        <v>11.2</v>
      </c>
      <c r="H61" s="33">
        <f>(G61)</f>
        <v>11.2</v>
      </c>
      <c r="I61" s="34">
        <f>SUM(F61+H61)</f>
        <v>22.099999999999998</v>
      </c>
      <c r="J61" s="35">
        <v>2</v>
      </c>
      <c r="K61" s="7"/>
    </row>
    <row r="62" spans="1:11" ht="12">
      <c r="A62" s="19">
        <v>3</v>
      </c>
      <c r="B62" s="19" t="s">
        <v>72</v>
      </c>
      <c r="C62" s="19" t="s">
        <v>73</v>
      </c>
      <c r="D62" s="19">
        <v>10.9</v>
      </c>
      <c r="E62" s="19">
        <v>11.2</v>
      </c>
      <c r="F62" s="33">
        <f>AVERAGE(D62:E62)</f>
        <v>11.05</v>
      </c>
      <c r="G62" s="19">
        <v>9.5</v>
      </c>
      <c r="H62" s="33">
        <f>(G62)</f>
        <v>9.5</v>
      </c>
      <c r="I62" s="34">
        <f>SUM(F62+H62)</f>
        <v>20.55</v>
      </c>
      <c r="J62" s="35">
        <v>3</v>
      </c>
      <c r="K62" s="7"/>
    </row>
    <row r="63" spans="1:11" ht="12">
      <c r="A63" s="19">
        <v>4</v>
      </c>
      <c r="B63" s="19" t="s">
        <v>30</v>
      </c>
      <c r="C63" s="19" t="s">
        <v>31</v>
      </c>
      <c r="D63" s="19">
        <v>9.4</v>
      </c>
      <c r="E63" s="19">
        <v>9.1</v>
      </c>
      <c r="F63" s="33">
        <f>AVERAGE(D63:E63)</f>
        <v>9.25</v>
      </c>
      <c r="G63" s="19">
        <v>10.3</v>
      </c>
      <c r="H63" s="33">
        <f>(G63)</f>
        <v>10.3</v>
      </c>
      <c r="I63" s="34">
        <f>SUM(F63+H63)</f>
        <v>19.55</v>
      </c>
      <c r="J63" s="35">
        <v>4</v>
      </c>
      <c r="K63" s="7"/>
    </row>
    <row r="64" spans="1:11" ht="12">
      <c r="A64" s="6"/>
      <c r="B64" s="6"/>
      <c r="C64" s="6"/>
      <c r="D64" s="6"/>
      <c r="E64" s="6"/>
      <c r="F64" s="6"/>
      <c r="G64" s="6"/>
      <c r="H64" s="6"/>
      <c r="I64" s="7"/>
      <c r="J64" s="3"/>
      <c r="K64" s="7"/>
    </row>
    <row r="65" spans="1:11" ht="12.75">
      <c r="A65" s="6"/>
      <c r="B65" s="41" t="s">
        <v>74</v>
      </c>
      <c r="C65" s="42"/>
      <c r="D65" s="6"/>
      <c r="E65" s="6"/>
      <c r="F65" s="6"/>
      <c r="G65" s="6"/>
      <c r="H65" s="6"/>
      <c r="I65" s="7"/>
      <c r="J65" s="3"/>
      <c r="K65" s="7"/>
    </row>
    <row r="66" spans="1:11" ht="12">
      <c r="A66" s="6"/>
      <c r="B66" s="6"/>
      <c r="C66" s="43" t="s">
        <v>46</v>
      </c>
      <c r="D66" s="44" t="s">
        <v>4</v>
      </c>
      <c r="E66" s="44"/>
      <c r="F66" s="44"/>
      <c r="G66" s="44" t="s">
        <v>5</v>
      </c>
      <c r="H66" s="44"/>
      <c r="I66" s="7"/>
      <c r="J66" s="3"/>
      <c r="K66" s="7"/>
    </row>
    <row r="67" spans="1:11" ht="12">
      <c r="A67" s="30" t="s">
        <v>6</v>
      </c>
      <c r="B67" s="30" t="s">
        <v>7</v>
      </c>
      <c r="C67" s="30" t="s">
        <v>8</v>
      </c>
      <c r="D67" s="30" t="s">
        <v>9</v>
      </c>
      <c r="E67" s="30" t="s">
        <v>10</v>
      </c>
      <c r="F67" s="30" t="s">
        <v>11</v>
      </c>
      <c r="G67" s="30" t="s">
        <v>12</v>
      </c>
      <c r="H67" s="30" t="s">
        <v>11</v>
      </c>
      <c r="I67" s="31" t="s">
        <v>13</v>
      </c>
      <c r="J67" s="32" t="s">
        <v>14</v>
      </c>
      <c r="K67" s="7"/>
    </row>
    <row r="68" spans="1:11" ht="12">
      <c r="A68" s="19">
        <v>1</v>
      </c>
      <c r="B68" s="19" t="s">
        <v>65</v>
      </c>
      <c r="C68" s="19" t="s">
        <v>66</v>
      </c>
      <c r="D68" s="19">
        <v>9.6</v>
      </c>
      <c r="E68" s="19">
        <v>9.5</v>
      </c>
      <c r="F68" s="33">
        <v>9.55</v>
      </c>
      <c r="G68" s="19">
        <v>9.5</v>
      </c>
      <c r="H68" s="33">
        <f>(G68)</f>
        <v>9.5</v>
      </c>
      <c r="I68" s="34">
        <f>SUM(F68+H68)</f>
        <v>19.05</v>
      </c>
      <c r="J68" s="35">
        <v>1</v>
      </c>
      <c r="K68" s="7"/>
    </row>
    <row r="69" spans="1:11" ht="12">
      <c r="A69" s="6"/>
      <c r="B69" s="6"/>
      <c r="C69" s="6"/>
      <c r="D69" s="6"/>
      <c r="E69" s="6"/>
      <c r="F69" s="6"/>
      <c r="G69" s="6"/>
      <c r="H69" s="6"/>
      <c r="I69" s="7"/>
      <c r="J69" s="3"/>
      <c r="K69" s="7"/>
    </row>
    <row r="70" spans="1:11" ht="12.75">
      <c r="A70" s="6"/>
      <c r="B70" s="41" t="s">
        <v>75</v>
      </c>
      <c r="C70" s="42"/>
      <c r="D70" s="6"/>
      <c r="E70" s="6"/>
      <c r="F70" s="6"/>
      <c r="G70" s="6"/>
      <c r="H70" s="6"/>
      <c r="I70" s="7"/>
      <c r="J70" s="3"/>
      <c r="K70" s="7"/>
    </row>
    <row r="71" spans="1:11" ht="12">
      <c r="A71" s="6"/>
      <c r="B71" s="6"/>
      <c r="C71" s="6"/>
      <c r="D71" s="6"/>
      <c r="E71" s="6"/>
      <c r="F71" s="6"/>
      <c r="G71" s="6"/>
      <c r="H71" s="6"/>
      <c r="I71" s="7"/>
      <c r="J71" s="3"/>
      <c r="K71" s="7"/>
    </row>
    <row r="72" spans="1:11" ht="12">
      <c r="A72" s="6"/>
      <c r="B72" s="6"/>
      <c r="C72" s="43" t="s">
        <v>46</v>
      </c>
      <c r="D72" s="44" t="s">
        <v>4</v>
      </c>
      <c r="E72" s="44"/>
      <c r="F72" s="44"/>
      <c r="G72" s="44" t="s">
        <v>5</v>
      </c>
      <c r="H72" s="44"/>
      <c r="I72" s="7"/>
      <c r="J72" s="3"/>
      <c r="K72" s="7"/>
    </row>
    <row r="73" spans="1:11" ht="12">
      <c r="A73" s="30" t="s">
        <v>6</v>
      </c>
      <c r="B73" s="30" t="s">
        <v>7</v>
      </c>
      <c r="C73" s="30" t="s">
        <v>8</v>
      </c>
      <c r="D73" s="30" t="s">
        <v>9</v>
      </c>
      <c r="E73" s="30" t="s">
        <v>10</v>
      </c>
      <c r="F73" s="30" t="s">
        <v>11</v>
      </c>
      <c r="G73" s="30" t="s">
        <v>12</v>
      </c>
      <c r="H73" s="30" t="s">
        <v>11</v>
      </c>
      <c r="I73" s="31" t="s">
        <v>13</v>
      </c>
      <c r="J73" s="32" t="s">
        <v>14</v>
      </c>
      <c r="K73" s="7"/>
    </row>
    <row r="74" spans="1:11" ht="12">
      <c r="A74" s="19">
        <v>1</v>
      </c>
      <c r="B74" s="19" t="s">
        <v>26</v>
      </c>
      <c r="C74" s="19" t="s">
        <v>27</v>
      </c>
      <c r="D74" s="19">
        <v>11</v>
      </c>
      <c r="E74" s="19">
        <v>11.1</v>
      </c>
      <c r="F74" s="33">
        <f>AVERAGE(D74:E74)</f>
        <v>11.05</v>
      </c>
      <c r="G74" s="19">
        <v>12.5</v>
      </c>
      <c r="H74" s="33">
        <v>12.5</v>
      </c>
      <c r="I74" s="34">
        <f>SUM(F74+H74)</f>
        <v>23.55</v>
      </c>
      <c r="J74" s="35">
        <v>1</v>
      </c>
      <c r="K74" s="7"/>
    </row>
    <row r="75" spans="1:11" ht="12">
      <c r="A75" s="19">
        <v>2</v>
      </c>
      <c r="B75" s="23" t="s">
        <v>17</v>
      </c>
      <c r="C75" s="19" t="s">
        <v>18</v>
      </c>
      <c r="D75" s="19">
        <v>7.8</v>
      </c>
      <c r="E75" s="19">
        <v>8.2</v>
      </c>
      <c r="F75" s="33">
        <f>AVERAGE(D75:E75)</f>
        <v>8</v>
      </c>
      <c r="G75" s="19">
        <v>13.6</v>
      </c>
      <c r="H75" s="33">
        <f>(G75)</f>
        <v>13.6</v>
      </c>
      <c r="I75" s="34">
        <f>SUM(F75+H75)</f>
        <v>21.6</v>
      </c>
      <c r="J75" s="35">
        <v>2</v>
      </c>
      <c r="K75" s="7"/>
    </row>
    <row r="76" spans="1:11" ht="12">
      <c r="A76" s="19">
        <v>3</v>
      </c>
      <c r="B76" s="19" t="s">
        <v>76</v>
      </c>
      <c r="C76" s="19" t="s">
        <v>77</v>
      </c>
      <c r="D76" s="19">
        <v>12.4</v>
      </c>
      <c r="E76" s="19">
        <v>12.6</v>
      </c>
      <c r="F76" s="33">
        <f>AVERAGE(D76:E76)</f>
        <v>12.5</v>
      </c>
      <c r="G76" s="19">
        <v>9.1</v>
      </c>
      <c r="H76" s="33">
        <f>(G76)</f>
        <v>9.1</v>
      </c>
      <c r="I76" s="34">
        <f>SUM(F76+H76)</f>
        <v>21.6</v>
      </c>
      <c r="J76" s="35">
        <v>2</v>
      </c>
      <c r="K76" s="7"/>
    </row>
    <row r="77" spans="1:11" ht="12">
      <c r="A77" s="19">
        <v>4</v>
      </c>
      <c r="B77" s="19" t="s">
        <v>15</v>
      </c>
      <c r="C77" s="19" t="s">
        <v>16</v>
      </c>
      <c r="D77" s="19">
        <v>9.5</v>
      </c>
      <c r="E77" s="19">
        <v>9.9</v>
      </c>
      <c r="F77" s="33">
        <f>AVERAGE(D77:E77)</f>
        <v>9.7</v>
      </c>
      <c r="G77" s="19">
        <v>10.3</v>
      </c>
      <c r="H77" s="33">
        <f>(G77)</f>
        <v>10.3</v>
      </c>
      <c r="I77" s="34">
        <f>SUM(F77+H77)</f>
        <v>20</v>
      </c>
      <c r="J77" s="35">
        <v>3</v>
      </c>
      <c r="K77" s="7"/>
    </row>
    <row r="78" spans="1:11" ht="12">
      <c r="A78" s="19">
        <v>5</v>
      </c>
      <c r="B78" s="19" t="s">
        <v>23</v>
      </c>
      <c r="C78" s="19" t="s">
        <v>24</v>
      </c>
      <c r="D78" s="19">
        <v>10.3</v>
      </c>
      <c r="E78" s="19">
        <v>10</v>
      </c>
      <c r="F78" s="33">
        <f>AVERAGE(D78:E78)</f>
        <v>10.15</v>
      </c>
      <c r="G78" s="19">
        <v>8.6</v>
      </c>
      <c r="H78" s="33">
        <f>(G78)</f>
        <v>8.6</v>
      </c>
      <c r="I78" s="34">
        <f>SUM(F78+H78)</f>
        <v>18.75</v>
      </c>
      <c r="J78" s="35">
        <v>4</v>
      </c>
      <c r="K78" s="7"/>
    </row>
    <row r="79" spans="1:11" ht="12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</row>
  </sheetData>
  <mergeCells count="16">
    <mergeCell ref="D8:F8"/>
    <mergeCell ref="G8:H8"/>
    <mergeCell ref="D20:F20"/>
    <mergeCell ref="G20:H20"/>
    <mergeCell ref="D38:F38"/>
    <mergeCell ref="G38:H38"/>
    <mergeCell ref="D44:F44"/>
    <mergeCell ref="G44:H44"/>
    <mergeCell ref="D52:F52"/>
    <mergeCell ref="G52:H52"/>
    <mergeCell ref="D58:F58"/>
    <mergeCell ref="G58:H58"/>
    <mergeCell ref="D66:F66"/>
    <mergeCell ref="G66:H66"/>
    <mergeCell ref="D72:F72"/>
    <mergeCell ref="G72:H72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43">
      <selection activeCell="A1" sqref="A1"/>
    </sheetView>
  </sheetViews>
  <sheetFormatPr defaultColWidth="9.140625" defaultRowHeight="12.75"/>
  <cols>
    <col min="2" max="2" width="23.140625" style="0" customWidth="1"/>
    <col min="3" max="3" width="20.7109375" style="0" customWidth="1"/>
    <col min="4" max="8" width="9.140625" style="0" customWidth="1"/>
  </cols>
  <sheetData>
    <row r="1" spans="1:13" ht="16.5">
      <c r="A1" s="8" t="s">
        <v>78</v>
      </c>
      <c r="B1" s="9"/>
      <c r="C1" s="9"/>
      <c r="D1" s="9"/>
      <c r="E1" s="9"/>
      <c r="F1" s="9"/>
      <c r="G1" s="9"/>
      <c r="H1" s="9"/>
      <c r="I1" s="9"/>
      <c r="J1" s="9"/>
      <c r="K1" s="47"/>
      <c r="L1" s="47"/>
      <c r="M1" s="47"/>
    </row>
    <row r="2" spans="1:13" ht="12">
      <c r="A2" s="9"/>
      <c r="B2" s="9"/>
      <c r="C2" s="9"/>
      <c r="D2" s="9"/>
      <c r="E2" s="9"/>
      <c r="F2" s="9"/>
      <c r="G2" s="9"/>
      <c r="H2" s="9"/>
      <c r="I2" s="9"/>
      <c r="J2" s="9"/>
      <c r="K2" s="47"/>
      <c r="L2" s="47"/>
      <c r="M2" s="47"/>
    </row>
    <row r="3" spans="1:13" ht="13.5">
      <c r="A3" s="10" t="s">
        <v>79</v>
      </c>
      <c r="B3" s="9"/>
      <c r="C3" s="9"/>
      <c r="D3" s="9"/>
      <c r="E3" s="9"/>
      <c r="F3" s="9"/>
      <c r="G3" s="9"/>
      <c r="H3" s="9"/>
      <c r="I3" s="9"/>
      <c r="J3" s="9"/>
      <c r="K3" s="47"/>
      <c r="L3" s="47"/>
      <c r="M3" s="47"/>
    </row>
    <row r="4" spans="1:13" ht="14.25">
      <c r="A4" s="48"/>
      <c r="B4" s="9"/>
      <c r="C4" s="9"/>
      <c r="D4" s="9"/>
      <c r="E4" s="9"/>
      <c r="F4" s="9"/>
      <c r="G4" s="9"/>
      <c r="H4" s="9"/>
      <c r="I4" s="9"/>
      <c r="J4" s="9"/>
      <c r="K4" s="47"/>
      <c r="L4" s="47"/>
      <c r="M4" s="47"/>
    </row>
    <row r="5" spans="1:13" ht="12.75">
      <c r="A5" s="9"/>
      <c r="B5" s="49" t="s">
        <v>80</v>
      </c>
      <c r="C5" s="49" t="s">
        <v>81</v>
      </c>
      <c r="D5" s="9"/>
      <c r="E5" s="9"/>
      <c r="F5" s="9"/>
      <c r="G5" s="9"/>
      <c r="H5" s="9"/>
      <c r="I5" s="11"/>
      <c r="J5" s="12"/>
      <c r="K5" s="47"/>
      <c r="L5" s="47"/>
      <c r="M5" s="47"/>
    </row>
    <row r="6" spans="1:13" ht="12">
      <c r="A6" s="9"/>
      <c r="B6" s="9"/>
      <c r="C6" s="9"/>
      <c r="D6" s="9"/>
      <c r="E6" s="9"/>
      <c r="F6" s="9"/>
      <c r="G6" s="9"/>
      <c r="H6" s="9"/>
      <c r="I6" s="11"/>
      <c r="J6" s="12"/>
      <c r="K6" s="47"/>
      <c r="L6" s="47"/>
      <c r="M6" s="47"/>
    </row>
    <row r="7" spans="1:13" ht="12">
      <c r="A7" s="9"/>
      <c r="B7" s="9"/>
      <c r="C7" s="14" t="s">
        <v>82</v>
      </c>
      <c r="D7" s="40" t="s">
        <v>4</v>
      </c>
      <c r="E7" s="40"/>
      <c r="F7" s="40"/>
      <c r="G7" s="40" t="s">
        <v>5</v>
      </c>
      <c r="H7" s="40"/>
      <c r="I7" s="11"/>
      <c r="J7" s="12"/>
      <c r="K7" s="47"/>
      <c r="L7" s="47"/>
      <c r="M7" s="47"/>
    </row>
    <row r="8" spans="1:13" ht="12">
      <c r="A8" s="16" t="s">
        <v>6</v>
      </c>
      <c r="B8" s="16" t="s">
        <v>7</v>
      </c>
      <c r="C8" s="16" t="s">
        <v>14</v>
      </c>
      <c r="D8" s="16" t="s">
        <v>9</v>
      </c>
      <c r="E8" s="16" t="s">
        <v>10</v>
      </c>
      <c r="F8" s="16" t="s">
        <v>11</v>
      </c>
      <c r="G8" s="16" t="s">
        <v>83</v>
      </c>
      <c r="H8" s="16" t="s">
        <v>11</v>
      </c>
      <c r="I8" s="17" t="s">
        <v>13</v>
      </c>
      <c r="J8" s="18" t="s">
        <v>14</v>
      </c>
      <c r="K8" s="47"/>
      <c r="L8" s="47"/>
      <c r="M8" s="47"/>
    </row>
    <row r="9" spans="1:13" ht="12">
      <c r="A9" s="19">
        <v>1</v>
      </c>
      <c r="B9" s="19" t="s">
        <v>30</v>
      </c>
      <c r="C9" s="19" t="s">
        <v>31</v>
      </c>
      <c r="D9" s="19">
        <v>10.9</v>
      </c>
      <c r="E9" s="19">
        <v>10.8</v>
      </c>
      <c r="F9" s="20">
        <f>AVERAGE(D9:E9)</f>
        <v>10.850000000000001</v>
      </c>
      <c r="G9" s="19">
        <v>11.2</v>
      </c>
      <c r="H9" s="20">
        <f>(G9)</f>
        <v>11.2</v>
      </c>
      <c r="I9" s="21">
        <f>SUM(F9+H9)</f>
        <v>22.05</v>
      </c>
      <c r="J9" s="22">
        <v>1</v>
      </c>
      <c r="K9" s="47"/>
      <c r="L9" s="47"/>
      <c r="M9" s="47"/>
    </row>
    <row r="10" spans="1:13" ht="12">
      <c r="A10" s="19">
        <v>2</v>
      </c>
      <c r="B10" s="19" t="s">
        <v>61</v>
      </c>
      <c r="C10" s="19" t="s">
        <v>62</v>
      </c>
      <c r="D10" s="19">
        <v>12.2</v>
      </c>
      <c r="E10" s="19">
        <v>11.8</v>
      </c>
      <c r="F10" s="20">
        <f>AVERAGE(D10:E10)</f>
        <v>12</v>
      </c>
      <c r="G10" s="19">
        <v>9.6</v>
      </c>
      <c r="H10" s="20">
        <f>(G10)</f>
        <v>9.6</v>
      </c>
      <c r="I10" s="21">
        <f>SUM(F10+H10)</f>
        <v>21.6</v>
      </c>
      <c r="J10" s="22">
        <v>2</v>
      </c>
      <c r="K10" s="47"/>
      <c r="L10" s="47"/>
      <c r="M10" s="47"/>
    </row>
    <row r="11" spans="1:13" ht="12">
      <c r="A11" s="19">
        <v>3</v>
      </c>
      <c r="B11" s="19" t="s">
        <v>19</v>
      </c>
      <c r="C11" s="19" t="s">
        <v>20</v>
      </c>
      <c r="D11" s="19">
        <v>11.7</v>
      </c>
      <c r="E11" s="19">
        <v>11.4</v>
      </c>
      <c r="F11" s="20">
        <f>AVERAGE(D11:E11)</f>
        <v>11.55</v>
      </c>
      <c r="G11" s="19">
        <v>9.7</v>
      </c>
      <c r="H11" s="20">
        <f>(G11)</f>
        <v>9.7</v>
      </c>
      <c r="I11" s="21">
        <f>SUM(F11+H11)</f>
        <v>21.25</v>
      </c>
      <c r="J11" s="22">
        <v>3</v>
      </c>
      <c r="K11" s="47"/>
      <c r="L11" s="47"/>
      <c r="M11" s="47"/>
    </row>
    <row r="12" spans="1:13" ht="12">
      <c r="A12" s="19">
        <v>4</v>
      </c>
      <c r="B12" s="19" t="s">
        <v>15</v>
      </c>
      <c r="C12" s="19" t="s">
        <v>16</v>
      </c>
      <c r="D12" s="19">
        <v>10.8</v>
      </c>
      <c r="E12" s="19">
        <v>10.6</v>
      </c>
      <c r="F12" s="20">
        <f>AVERAGE(D12:E12)</f>
        <v>10.7</v>
      </c>
      <c r="G12" s="19">
        <v>10.4</v>
      </c>
      <c r="H12" s="20">
        <f>(G12)</f>
        <v>10.4</v>
      </c>
      <c r="I12" s="21">
        <f>SUM(F12+H12)</f>
        <v>21.1</v>
      </c>
      <c r="J12" s="22">
        <v>4</v>
      </c>
      <c r="K12" s="47"/>
      <c r="L12" s="47"/>
      <c r="M12" s="47"/>
    </row>
    <row r="13" spans="1:13" ht="12">
      <c r="A13" s="19">
        <v>5</v>
      </c>
      <c r="B13" s="19" t="s">
        <v>57</v>
      </c>
      <c r="C13" s="19" t="s">
        <v>58</v>
      </c>
      <c r="D13" s="19">
        <v>10</v>
      </c>
      <c r="E13" s="19">
        <v>10.3</v>
      </c>
      <c r="F13" s="20">
        <f>AVERAGE(D13:E13)</f>
        <v>10.15</v>
      </c>
      <c r="G13" s="19">
        <v>9.4</v>
      </c>
      <c r="H13" s="20">
        <f>(G13)</f>
        <v>9.4</v>
      </c>
      <c r="I13" s="21">
        <f>SUM(F13+H13)</f>
        <v>19.55</v>
      </c>
      <c r="J13" s="22">
        <v>5</v>
      </c>
      <c r="K13" s="47"/>
      <c r="L13" s="47"/>
      <c r="M13" s="47"/>
    </row>
    <row r="14" spans="1:13" ht="12">
      <c r="A14" s="19">
        <v>6</v>
      </c>
      <c r="B14" s="19" t="s">
        <v>84</v>
      </c>
      <c r="C14" s="19" t="s">
        <v>85</v>
      </c>
      <c r="D14" s="19">
        <v>9.4</v>
      </c>
      <c r="E14" s="19">
        <v>9.7</v>
      </c>
      <c r="F14" s="20">
        <f>AVERAGE(D14:E14)</f>
        <v>9.55</v>
      </c>
      <c r="G14" s="19">
        <v>8.6</v>
      </c>
      <c r="H14" s="20">
        <f>(G14)</f>
        <v>8.6</v>
      </c>
      <c r="I14" s="21">
        <f>SUM(F14+H14)</f>
        <v>18.15</v>
      </c>
      <c r="J14" s="22">
        <v>6</v>
      </c>
      <c r="K14" s="47"/>
      <c r="L14" s="47"/>
      <c r="M14" s="47"/>
    </row>
    <row r="15" spans="1:13" ht="12">
      <c r="A15" s="19">
        <v>7</v>
      </c>
      <c r="B15" s="19" t="s">
        <v>59</v>
      </c>
      <c r="C15" s="19" t="s">
        <v>60</v>
      </c>
      <c r="D15" s="19">
        <v>8.3</v>
      </c>
      <c r="E15" s="19">
        <v>8.5</v>
      </c>
      <c r="F15" s="20">
        <f>AVERAGE(D15:E15)</f>
        <v>8.4</v>
      </c>
      <c r="G15" s="19">
        <v>9.5</v>
      </c>
      <c r="H15" s="20">
        <f>(G15)</f>
        <v>9.5</v>
      </c>
      <c r="I15" s="21">
        <f>SUM(F15+H15)</f>
        <v>17.9</v>
      </c>
      <c r="J15" s="22">
        <v>7</v>
      </c>
      <c r="K15" s="47"/>
      <c r="L15" s="47"/>
      <c r="M15" s="47"/>
    </row>
    <row r="16" spans="1:13" ht="12">
      <c r="A16" s="19"/>
      <c r="B16" s="19"/>
      <c r="C16" s="19"/>
      <c r="D16" s="19">
        <v>0</v>
      </c>
      <c r="E16" s="19">
        <v>0</v>
      </c>
      <c r="F16" s="20">
        <f>AVERAGE(D16:E16)</f>
        <v>0</v>
      </c>
      <c r="G16" s="19">
        <v>0</v>
      </c>
      <c r="H16" s="20">
        <f>(G16)</f>
        <v>0</v>
      </c>
      <c r="I16" s="21">
        <f>SUM(F16+H16)</f>
        <v>0</v>
      </c>
      <c r="J16" s="22">
        <v>8</v>
      </c>
      <c r="K16" s="47"/>
      <c r="L16" s="47"/>
      <c r="M16" s="47"/>
    </row>
    <row r="17" spans="1:13" ht="12">
      <c r="A17" s="25"/>
      <c r="B17" s="25"/>
      <c r="C17" s="25"/>
      <c r="D17" s="25"/>
      <c r="E17" s="25"/>
      <c r="F17" s="50"/>
      <c r="G17" s="25"/>
      <c r="H17" s="50"/>
      <c r="I17" s="51"/>
      <c r="J17" s="52"/>
      <c r="K17" s="47"/>
      <c r="L17" s="47"/>
      <c r="M17" s="47"/>
    </row>
    <row r="18" spans="1:13" ht="12">
      <c r="A18" s="6"/>
      <c r="B18" s="6"/>
      <c r="C18" s="6"/>
      <c r="D18" s="6"/>
      <c r="E18" s="6"/>
      <c r="F18" s="6"/>
      <c r="G18" s="6"/>
      <c r="H18" s="6"/>
      <c r="I18" s="7"/>
      <c r="J18" s="3"/>
      <c r="K18" s="47"/>
      <c r="L18" s="47"/>
      <c r="M18" s="47"/>
    </row>
    <row r="19" spans="1:13" ht="12.75">
      <c r="A19" s="9"/>
      <c r="B19" s="49" t="s">
        <v>80</v>
      </c>
      <c r="C19" s="49" t="s">
        <v>86</v>
      </c>
      <c r="D19" s="9"/>
      <c r="E19" s="9"/>
      <c r="F19" s="9"/>
      <c r="G19" s="9"/>
      <c r="H19" s="9"/>
      <c r="I19" s="11"/>
      <c r="J19" s="12"/>
      <c r="K19" s="47"/>
      <c r="L19" s="47"/>
      <c r="M19" s="47"/>
    </row>
    <row r="20" spans="1:13" ht="12">
      <c r="A20" s="9"/>
      <c r="B20" s="9"/>
      <c r="C20" s="9"/>
      <c r="D20" s="9"/>
      <c r="E20" s="9"/>
      <c r="F20" s="9"/>
      <c r="G20" s="9"/>
      <c r="H20" s="9"/>
      <c r="I20" s="11"/>
      <c r="J20" s="12"/>
      <c r="K20" s="47"/>
      <c r="L20" s="47"/>
      <c r="M20" s="47"/>
    </row>
    <row r="21" spans="1:13" ht="12">
      <c r="A21" s="9"/>
      <c r="B21" s="9"/>
      <c r="C21" s="14" t="s">
        <v>82</v>
      </c>
      <c r="D21" s="40" t="s">
        <v>4</v>
      </c>
      <c r="E21" s="40"/>
      <c r="F21" s="40"/>
      <c r="G21" s="40" t="s">
        <v>5</v>
      </c>
      <c r="H21" s="40"/>
      <c r="I21" s="11"/>
      <c r="J21" s="12"/>
      <c r="K21" s="47"/>
      <c r="L21" s="47"/>
      <c r="M21" s="47"/>
    </row>
    <row r="22" spans="1:13" ht="12">
      <c r="A22" s="16" t="s">
        <v>6</v>
      </c>
      <c r="B22" s="16" t="s">
        <v>7</v>
      </c>
      <c r="C22" s="16" t="s">
        <v>14</v>
      </c>
      <c r="D22" s="16" t="s">
        <v>9</v>
      </c>
      <c r="E22" s="16" t="s">
        <v>10</v>
      </c>
      <c r="F22" s="16" t="s">
        <v>11</v>
      </c>
      <c r="G22" s="16" t="s">
        <v>83</v>
      </c>
      <c r="H22" s="16" t="s">
        <v>11</v>
      </c>
      <c r="I22" s="17" t="s">
        <v>13</v>
      </c>
      <c r="J22" s="18" t="s">
        <v>14</v>
      </c>
      <c r="K22" s="47"/>
      <c r="L22" s="47"/>
      <c r="M22" s="47"/>
    </row>
    <row r="23" spans="1:13" ht="12">
      <c r="A23" s="19">
        <v>1</v>
      </c>
      <c r="B23" s="6" t="s">
        <v>38</v>
      </c>
      <c r="C23" s="6" t="s">
        <v>39</v>
      </c>
      <c r="D23" s="19">
        <v>12.1</v>
      </c>
      <c r="E23" s="19">
        <v>12.1</v>
      </c>
      <c r="F23" s="20">
        <f>AVERAGE(D23:E23)</f>
        <v>12.1</v>
      </c>
      <c r="G23" s="19">
        <v>9.9</v>
      </c>
      <c r="H23" s="20">
        <f>(G23)</f>
        <v>9.9</v>
      </c>
      <c r="I23" s="21">
        <v>22</v>
      </c>
      <c r="J23" s="22">
        <v>1</v>
      </c>
      <c r="K23" s="47"/>
      <c r="L23" s="47"/>
      <c r="M23" s="47"/>
    </row>
    <row r="24" spans="1:13" ht="12">
      <c r="A24" s="19">
        <v>1</v>
      </c>
      <c r="B24" s="19" t="s">
        <v>19</v>
      </c>
      <c r="C24" s="19" t="s">
        <v>20</v>
      </c>
      <c r="D24" s="19">
        <v>11.1</v>
      </c>
      <c r="E24" s="19">
        <v>11</v>
      </c>
      <c r="F24" s="20">
        <f>AVERAGE(D24:E24)</f>
        <v>11.05</v>
      </c>
      <c r="G24" s="19">
        <v>9.7</v>
      </c>
      <c r="H24" s="20">
        <f>(G24)</f>
        <v>9.7</v>
      </c>
      <c r="I24" s="21">
        <f>SUM(F24+H24)</f>
        <v>20.75</v>
      </c>
      <c r="J24" s="22">
        <v>2</v>
      </c>
      <c r="K24" s="47"/>
      <c r="L24" s="47"/>
      <c r="M24" s="47"/>
    </row>
    <row r="25" spans="1:13" ht="12">
      <c r="A25" s="19">
        <v>2</v>
      </c>
      <c r="B25" s="19" t="s">
        <v>76</v>
      </c>
      <c r="C25" s="19" t="s">
        <v>77</v>
      </c>
      <c r="D25" s="19">
        <v>11.1</v>
      </c>
      <c r="E25" s="19">
        <v>11</v>
      </c>
      <c r="F25" s="20">
        <f>AVERAGE(D25:E25)</f>
        <v>11.05</v>
      </c>
      <c r="G25" s="19">
        <v>9.4</v>
      </c>
      <c r="H25" s="20">
        <f>(G25)</f>
        <v>9.4</v>
      </c>
      <c r="I25" s="21">
        <f>SUM(F25+H25)</f>
        <v>20.450000000000003</v>
      </c>
      <c r="J25" s="22">
        <v>3</v>
      </c>
      <c r="K25" s="47"/>
      <c r="L25" s="47"/>
      <c r="M25" s="47"/>
    </row>
    <row r="26" spans="1:13" ht="12">
      <c r="A26" s="19">
        <v>3</v>
      </c>
      <c r="B26" s="19" t="s">
        <v>87</v>
      </c>
      <c r="C26" s="19" t="s">
        <v>88</v>
      </c>
      <c r="D26" s="19">
        <v>9</v>
      </c>
      <c r="E26" s="19">
        <v>8.9</v>
      </c>
      <c r="F26" s="20">
        <f>AVERAGE(D26:E26)</f>
        <v>8.95</v>
      </c>
      <c r="G26" s="19">
        <v>9.6</v>
      </c>
      <c r="H26" s="20">
        <f>(G26)</f>
        <v>9.6</v>
      </c>
      <c r="I26" s="21">
        <f>SUM(F26+H26)</f>
        <v>18.549999999999997</v>
      </c>
      <c r="J26" s="22">
        <v>4</v>
      </c>
      <c r="K26" s="47"/>
      <c r="L26" s="47"/>
      <c r="M26" s="47"/>
    </row>
    <row r="27" spans="1:13" ht="12">
      <c r="A27" s="19">
        <v>4</v>
      </c>
      <c r="B27" s="19" t="s">
        <v>89</v>
      </c>
      <c r="C27" s="19" t="s">
        <v>90</v>
      </c>
      <c r="D27" s="19">
        <v>6.2</v>
      </c>
      <c r="E27" s="19">
        <v>6.5</v>
      </c>
      <c r="F27" s="20">
        <f>AVERAGE(D27:E27)</f>
        <v>6.35</v>
      </c>
      <c r="G27" s="19">
        <v>9.2</v>
      </c>
      <c r="H27" s="20">
        <f>(G27)</f>
        <v>9.2</v>
      </c>
      <c r="I27" s="21">
        <f>SUM(F27+H27)</f>
        <v>15.549999999999999</v>
      </c>
      <c r="J27" s="22">
        <v>5</v>
      </c>
      <c r="K27" s="47"/>
      <c r="L27" s="47"/>
      <c r="M27" s="47"/>
    </row>
    <row r="28" spans="1:13" ht="12">
      <c r="A28" s="25"/>
      <c r="B28" s="25"/>
      <c r="C28" s="25"/>
      <c r="D28" s="25"/>
      <c r="E28" s="25"/>
      <c r="F28" s="50"/>
      <c r="G28" s="25"/>
      <c r="H28" s="50"/>
      <c r="I28" s="51"/>
      <c r="J28" s="52"/>
      <c r="K28" s="47"/>
      <c r="L28" s="47"/>
      <c r="M28" s="47"/>
    </row>
    <row r="29" spans="1:13" ht="12">
      <c r="A29" s="53"/>
      <c r="B29" s="53"/>
      <c r="C29" s="53"/>
      <c r="D29" s="53"/>
      <c r="E29" s="53"/>
      <c r="F29" s="50"/>
      <c r="G29" s="25"/>
      <c r="H29" s="50"/>
      <c r="I29" s="51"/>
      <c r="J29" s="52"/>
      <c r="K29" s="47"/>
      <c r="L29" s="47"/>
      <c r="M29" s="47"/>
    </row>
    <row r="30" spans="1:13" ht="12.75">
      <c r="A30" s="9"/>
      <c r="B30" s="49" t="s">
        <v>80</v>
      </c>
      <c r="C30" s="49" t="s">
        <v>91</v>
      </c>
      <c r="D30" s="9"/>
      <c r="E30" s="9"/>
      <c r="F30" s="9"/>
      <c r="G30" s="9"/>
      <c r="H30" s="9"/>
      <c r="I30" s="11"/>
      <c r="J30" s="12"/>
      <c r="K30" s="47"/>
      <c r="L30" s="47"/>
      <c r="M30" s="47"/>
    </row>
    <row r="31" spans="1:13" ht="12">
      <c r="A31" s="9"/>
      <c r="B31" s="9"/>
      <c r="C31" s="9"/>
      <c r="D31" s="9"/>
      <c r="E31" s="9"/>
      <c r="F31" s="9"/>
      <c r="G31" s="9"/>
      <c r="H31" s="9"/>
      <c r="I31" s="11"/>
      <c r="J31" s="12"/>
      <c r="K31" s="47"/>
      <c r="L31" s="47"/>
      <c r="M31" s="47"/>
    </row>
    <row r="32" spans="1:13" ht="12">
      <c r="A32" s="9"/>
      <c r="B32" s="9"/>
      <c r="C32" s="14" t="s">
        <v>82</v>
      </c>
      <c r="D32" s="40" t="s">
        <v>4</v>
      </c>
      <c r="E32" s="40"/>
      <c r="F32" s="40"/>
      <c r="G32" s="40" t="s">
        <v>5</v>
      </c>
      <c r="H32" s="40"/>
      <c r="I32" s="11"/>
      <c r="J32" s="12"/>
      <c r="K32" s="47"/>
      <c r="L32" s="47"/>
      <c r="M32" s="47"/>
    </row>
    <row r="33" spans="1:13" ht="12">
      <c r="A33" s="16" t="s">
        <v>6</v>
      </c>
      <c r="B33" s="16" t="s">
        <v>7</v>
      </c>
      <c r="C33" s="16" t="s">
        <v>14</v>
      </c>
      <c r="D33" s="16" t="s">
        <v>9</v>
      </c>
      <c r="E33" s="16" t="s">
        <v>10</v>
      </c>
      <c r="F33" s="16" t="s">
        <v>11</v>
      </c>
      <c r="G33" s="16" t="s">
        <v>83</v>
      </c>
      <c r="H33" s="16" t="s">
        <v>11</v>
      </c>
      <c r="I33" s="17" t="s">
        <v>13</v>
      </c>
      <c r="J33" s="18" t="s">
        <v>14</v>
      </c>
      <c r="K33" s="47"/>
      <c r="L33" s="47"/>
      <c r="M33" s="47"/>
    </row>
    <row r="34" spans="1:13" ht="12">
      <c r="A34" s="19">
        <v>1</v>
      </c>
      <c r="B34" s="19" t="s">
        <v>92</v>
      </c>
      <c r="C34" s="19" t="s">
        <v>66</v>
      </c>
      <c r="D34" s="19">
        <v>10.3</v>
      </c>
      <c r="E34" s="19">
        <v>10.4</v>
      </c>
      <c r="F34" s="20">
        <f>AVERAGE(D34:E34)</f>
        <v>10.350000000000001</v>
      </c>
      <c r="G34" s="19">
        <v>6.7</v>
      </c>
      <c r="H34" s="20">
        <f>(G34)</f>
        <v>6.7</v>
      </c>
      <c r="I34" s="21">
        <f>SUM(F34+H34)</f>
        <v>17.05</v>
      </c>
      <c r="J34" s="22">
        <v>1</v>
      </c>
      <c r="K34" s="47"/>
      <c r="L34" s="47"/>
      <c r="M34" s="47"/>
    </row>
    <row r="35" spans="1:13" ht="12">
      <c r="A35" s="19">
        <v>2</v>
      </c>
      <c r="B35" s="19" t="s">
        <v>93</v>
      </c>
      <c r="C35" s="19" t="s">
        <v>93</v>
      </c>
      <c r="D35" s="19">
        <v>0</v>
      </c>
      <c r="E35" s="19">
        <v>0</v>
      </c>
      <c r="F35" s="20">
        <f>AVERAGE(D35:E35)</f>
        <v>0</v>
      </c>
      <c r="G35" s="19">
        <v>0</v>
      </c>
      <c r="H35" s="20">
        <f>(G35)</f>
        <v>0</v>
      </c>
      <c r="I35" s="21">
        <f>SUM(F35+H35)</f>
        <v>0</v>
      </c>
      <c r="J35" s="22">
        <v>2</v>
      </c>
      <c r="K35" s="47"/>
      <c r="L35" s="47"/>
      <c r="M35" s="47"/>
    </row>
    <row r="36" spans="1:13" ht="12">
      <c r="A36" s="53"/>
      <c r="B36" s="53"/>
      <c r="C36" s="53"/>
      <c r="D36" s="53"/>
      <c r="E36" s="53"/>
      <c r="F36" s="50"/>
      <c r="G36" s="25"/>
      <c r="H36" s="50"/>
      <c r="I36" s="51"/>
      <c r="J36" s="52"/>
      <c r="K36" s="47"/>
      <c r="L36" s="47"/>
      <c r="M36" s="47"/>
    </row>
    <row r="37" spans="1:13" ht="12">
      <c r="A37" s="53"/>
      <c r="B37" s="53"/>
      <c r="C37" s="53"/>
      <c r="D37" s="53"/>
      <c r="E37" s="53"/>
      <c r="F37" s="50"/>
      <c r="G37" s="25"/>
      <c r="H37" s="50"/>
      <c r="I37" s="51"/>
      <c r="J37" s="52"/>
      <c r="K37" s="47"/>
      <c r="L37" s="47"/>
      <c r="M37" s="47"/>
    </row>
    <row r="38" spans="1:13" ht="12">
      <c r="A38" s="53"/>
      <c r="B38" s="53"/>
      <c r="C38" s="53"/>
      <c r="D38" s="53"/>
      <c r="E38" s="53"/>
      <c r="F38" s="50"/>
      <c r="G38" s="25"/>
      <c r="H38" s="50"/>
      <c r="I38" s="51"/>
      <c r="J38" s="52"/>
      <c r="K38" s="47"/>
      <c r="L38" s="47"/>
      <c r="M38" s="47"/>
    </row>
    <row r="39" spans="1:13" ht="12.75">
      <c r="A39" s="9"/>
      <c r="B39" s="49" t="s">
        <v>80</v>
      </c>
      <c r="C39" s="49" t="s">
        <v>94</v>
      </c>
      <c r="D39" s="9"/>
      <c r="E39" s="9"/>
      <c r="F39" s="9"/>
      <c r="G39" s="9"/>
      <c r="H39" s="9"/>
      <c r="I39" s="11"/>
      <c r="J39" s="12"/>
      <c r="K39" s="47"/>
      <c r="L39" s="47"/>
      <c r="M39" s="47"/>
    </row>
    <row r="40" spans="1:13" ht="12">
      <c r="A40" s="9"/>
      <c r="B40" s="9"/>
      <c r="C40" s="9"/>
      <c r="D40" s="9"/>
      <c r="E40" s="9"/>
      <c r="F40" s="9"/>
      <c r="G40" s="9"/>
      <c r="H40" s="9"/>
      <c r="I40" s="11"/>
      <c r="J40" s="12"/>
      <c r="K40" s="47"/>
      <c r="L40" s="47"/>
      <c r="M40" s="47"/>
    </row>
    <row r="41" spans="1:13" ht="12">
      <c r="A41" s="9"/>
      <c r="B41" s="9"/>
      <c r="C41" s="14" t="s">
        <v>82</v>
      </c>
      <c r="D41" s="40" t="s">
        <v>4</v>
      </c>
      <c r="E41" s="40"/>
      <c r="F41" s="40"/>
      <c r="G41" s="40" t="s">
        <v>5</v>
      </c>
      <c r="H41" s="40"/>
      <c r="I41" s="11"/>
      <c r="J41" s="12"/>
      <c r="K41" s="47"/>
      <c r="L41" s="47"/>
      <c r="M41" s="47"/>
    </row>
    <row r="42" spans="1:13" ht="12">
      <c r="A42" s="16" t="s">
        <v>6</v>
      </c>
      <c r="B42" s="16" t="s">
        <v>7</v>
      </c>
      <c r="C42" s="16" t="s">
        <v>14</v>
      </c>
      <c r="D42" s="16" t="s">
        <v>9</v>
      </c>
      <c r="E42" s="16" t="s">
        <v>10</v>
      </c>
      <c r="F42" s="16" t="s">
        <v>11</v>
      </c>
      <c r="G42" s="16" t="s">
        <v>95</v>
      </c>
      <c r="H42" s="16" t="s">
        <v>11</v>
      </c>
      <c r="I42" s="17" t="s">
        <v>13</v>
      </c>
      <c r="J42" s="18" t="s">
        <v>14</v>
      </c>
      <c r="K42" s="47"/>
      <c r="L42" s="47"/>
      <c r="M42" s="47"/>
    </row>
    <row r="43" spans="1:13" ht="12">
      <c r="A43" s="19">
        <v>1</v>
      </c>
      <c r="B43" s="19" t="s">
        <v>57</v>
      </c>
      <c r="C43" s="19" t="s">
        <v>58</v>
      </c>
      <c r="D43" s="19">
        <v>11.3</v>
      </c>
      <c r="E43" s="19">
        <v>11</v>
      </c>
      <c r="F43" s="20">
        <f>AVERAGE(D43:E43)</f>
        <v>11.15</v>
      </c>
      <c r="G43" s="19">
        <v>12.6</v>
      </c>
      <c r="H43" s="20">
        <f>(G43)</f>
        <v>12.6</v>
      </c>
      <c r="I43" s="21">
        <f>SUM(F43+H43)</f>
        <v>23.75</v>
      </c>
      <c r="J43" s="22">
        <v>1</v>
      </c>
      <c r="K43" s="47"/>
      <c r="L43" s="47"/>
      <c r="M43" s="47"/>
    </row>
    <row r="44" spans="1:13" ht="12">
      <c r="A44" s="19">
        <v>2</v>
      </c>
      <c r="B44" s="19" t="s">
        <v>65</v>
      </c>
      <c r="C44" s="19" t="s">
        <v>66</v>
      </c>
      <c r="D44" s="19">
        <v>8.2</v>
      </c>
      <c r="E44" s="19">
        <v>8.1</v>
      </c>
      <c r="F44" s="20">
        <f>AVERAGE(D44:E44)</f>
        <v>8.149999999999999</v>
      </c>
      <c r="G44" s="19">
        <v>11.7</v>
      </c>
      <c r="H44" s="20">
        <f>(G44)</f>
        <v>11.7</v>
      </c>
      <c r="I44" s="21">
        <f>SUM(F44+H44)</f>
        <v>19.849999999999998</v>
      </c>
      <c r="J44" s="22">
        <v>2</v>
      </c>
      <c r="K44" s="47"/>
      <c r="L44" s="47"/>
      <c r="M44" s="47"/>
    </row>
    <row r="45" spans="1:13" ht="12">
      <c r="A45" s="6"/>
      <c r="B45" s="6"/>
      <c r="C45" s="6"/>
      <c r="D45" s="6"/>
      <c r="E45" s="6"/>
      <c r="F45" s="6"/>
      <c r="G45" s="6"/>
      <c r="H45" s="6"/>
      <c r="I45" s="7"/>
      <c r="J45" s="3"/>
      <c r="K45" s="47"/>
      <c r="L45" s="47"/>
      <c r="M45" s="47"/>
    </row>
    <row r="46" spans="1:13" ht="16.5">
      <c r="A46" s="8" t="s">
        <v>96</v>
      </c>
      <c r="B46" s="9"/>
      <c r="C46" s="9"/>
      <c r="D46" s="9"/>
      <c r="E46" s="9"/>
      <c r="F46" s="9"/>
      <c r="G46" s="9"/>
      <c r="H46" s="9"/>
      <c r="I46" s="9"/>
      <c r="J46" s="9"/>
      <c r="K46" s="47"/>
      <c r="L46" s="47"/>
      <c r="M46" s="47"/>
    </row>
    <row r="47" spans="1:13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47"/>
      <c r="L47" s="47"/>
      <c r="M47" s="47"/>
    </row>
    <row r="48" spans="1:13" ht="13.5">
      <c r="A48" s="10" t="s">
        <v>79</v>
      </c>
      <c r="B48" s="9"/>
      <c r="C48" s="9"/>
      <c r="D48" s="9"/>
      <c r="E48" s="9"/>
      <c r="F48" s="9"/>
      <c r="G48" s="9"/>
      <c r="H48" s="9"/>
      <c r="I48" s="9"/>
      <c r="J48" s="9"/>
      <c r="K48" s="47"/>
      <c r="L48" s="47"/>
      <c r="M48" s="47"/>
    </row>
    <row r="49" spans="1:13" ht="14.25">
      <c r="A49" s="48"/>
      <c r="B49" s="9"/>
      <c r="C49" s="9"/>
      <c r="D49" s="9"/>
      <c r="E49" s="9"/>
      <c r="F49" s="9"/>
      <c r="G49" s="9"/>
      <c r="H49" s="9"/>
      <c r="I49" s="9"/>
      <c r="J49" s="9"/>
      <c r="K49" s="47"/>
      <c r="L49" s="47"/>
      <c r="M49" s="47"/>
    </row>
    <row r="50" spans="1:13" ht="12.75">
      <c r="A50" s="9"/>
      <c r="B50" s="49" t="s">
        <v>80</v>
      </c>
      <c r="C50" s="49" t="s">
        <v>97</v>
      </c>
      <c r="D50" s="9"/>
      <c r="E50" s="9"/>
      <c r="F50" s="9"/>
      <c r="G50" s="9"/>
      <c r="H50" s="9"/>
      <c r="I50" s="11"/>
      <c r="J50" s="12"/>
      <c r="K50" s="47"/>
      <c r="L50" s="47"/>
      <c r="M50" s="47"/>
    </row>
    <row r="51" spans="1:13" ht="12">
      <c r="A51" s="9"/>
      <c r="B51" s="9"/>
      <c r="C51" s="9"/>
      <c r="D51" s="9"/>
      <c r="E51" s="9"/>
      <c r="F51" s="9"/>
      <c r="G51" s="9"/>
      <c r="H51" s="9"/>
      <c r="I51" s="11"/>
      <c r="J51" s="12"/>
      <c r="K51" s="47"/>
      <c r="L51" s="47"/>
      <c r="M51" s="47"/>
    </row>
    <row r="52" spans="1:13" ht="12">
      <c r="A52" s="9"/>
      <c r="B52" s="9"/>
      <c r="C52" s="14" t="s">
        <v>82</v>
      </c>
      <c r="D52" s="40" t="s">
        <v>4</v>
      </c>
      <c r="E52" s="40"/>
      <c r="F52" s="40"/>
      <c r="G52" s="40" t="s">
        <v>5</v>
      </c>
      <c r="H52" s="40"/>
      <c r="I52" s="11"/>
      <c r="J52" s="12"/>
      <c r="K52" s="47"/>
      <c r="L52" s="47"/>
      <c r="M52" s="47"/>
    </row>
    <row r="53" spans="1:13" ht="12">
      <c r="A53" s="16" t="s">
        <v>6</v>
      </c>
      <c r="B53" s="16" t="s">
        <v>7</v>
      </c>
      <c r="C53" s="16" t="s">
        <v>14</v>
      </c>
      <c r="D53" s="16" t="s">
        <v>9</v>
      </c>
      <c r="E53" s="16" t="s">
        <v>10</v>
      </c>
      <c r="F53" s="16" t="s">
        <v>11</v>
      </c>
      <c r="G53" s="16" t="s">
        <v>83</v>
      </c>
      <c r="H53" s="16" t="s">
        <v>11</v>
      </c>
      <c r="I53" s="17" t="s">
        <v>13</v>
      </c>
      <c r="J53" s="18" t="s">
        <v>14</v>
      </c>
      <c r="K53" s="47"/>
      <c r="L53" s="47"/>
      <c r="M53" s="47"/>
    </row>
    <row r="54" spans="1:13" ht="12">
      <c r="A54" s="19">
        <v>1</v>
      </c>
      <c r="B54" s="19" t="s">
        <v>15</v>
      </c>
      <c r="C54" s="19" t="s">
        <v>16</v>
      </c>
      <c r="D54" s="19">
        <v>11.5</v>
      </c>
      <c r="E54" s="19">
        <v>11.2</v>
      </c>
      <c r="F54" s="20">
        <f>AVERAGE(D54:E54)</f>
        <v>11.35</v>
      </c>
      <c r="G54" s="19">
        <v>11.2</v>
      </c>
      <c r="H54" s="20">
        <f>(G54)</f>
        <v>11.2</v>
      </c>
      <c r="I54" s="21">
        <f>SUM(F54+H54)</f>
        <v>22.549999999999997</v>
      </c>
      <c r="J54" s="22">
        <v>1</v>
      </c>
      <c r="K54" s="47"/>
      <c r="L54" s="47"/>
      <c r="M54" s="47"/>
    </row>
    <row r="55" spans="1:13" ht="12">
      <c r="A55" s="19">
        <v>2</v>
      </c>
      <c r="B55" s="19" t="s">
        <v>30</v>
      </c>
      <c r="C55" s="19" t="s">
        <v>31</v>
      </c>
      <c r="D55" s="19">
        <v>11.6</v>
      </c>
      <c r="E55" s="19">
        <v>11.4</v>
      </c>
      <c r="F55" s="20">
        <f>AVERAGE(D55:E55)</f>
        <v>11.5</v>
      </c>
      <c r="G55" s="19">
        <v>10.2</v>
      </c>
      <c r="H55" s="20">
        <f>(G55)</f>
        <v>10.2</v>
      </c>
      <c r="I55" s="21">
        <f>SUM(F55+H55)</f>
        <v>21.7</v>
      </c>
      <c r="J55" s="22">
        <v>2</v>
      </c>
      <c r="K55" s="47"/>
      <c r="L55" s="47"/>
      <c r="M55" s="47"/>
    </row>
    <row r="56" spans="1:13" ht="12">
      <c r="A56" s="19">
        <v>3</v>
      </c>
      <c r="B56" s="19" t="s">
        <v>26</v>
      </c>
      <c r="C56" s="19" t="s">
        <v>27</v>
      </c>
      <c r="D56" s="19">
        <v>10.4</v>
      </c>
      <c r="E56" s="19">
        <v>10.5</v>
      </c>
      <c r="F56" s="20">
        <f>AVERAGE(D56:E56)</f>
        <v>10.45</v>
      </c>
      <c r="G56" s="19">
        <v>10.8</v>
      </c>
      <c r="H56" s="20">
        <f>(G56)</f>
        <v>10.8</v>
      </c>
      <c r="I56" s="21">
        <f>SUM(F56+H56)</f>
        <v>21.25</v>
      </c>
      <c r="J56" s="22">
        <f>RANK(I56,I$10:I$18)</f>
        <v>2</v>
      </c>
      <c r="K56" s="47"/>
      <c r="L56" s="47"/>
      <c r="M56" s="47"/>
    </row>
    <row r="57" spans="1:13" ht="12">
      <c r="A57" s="25"/>
      <c r="B57" s="25"/>
      <c r="C57" s="25"/>
      <c r="D57" s="25"/>
      <c r="E57" s="25"/>
      <c r="F57" s="50"/>
      <c r="G57" s="25"/>
      <c r="H57" s="50"/>
      <c r="I57" s="51"/>
      <c r="J57" s="52"/>
      <c r="K57" s="47"/>
      <c r="L57" s="47"/>
      <c r="M57" s="47"/>
    </row>
    <row r="58" spans="1:13" ht="12">
      <c r="A58" s="6"/>
      <c r="B58" s="6"/>
      <c r="C58" s="6"/>
      <c r="D58" s="6"/>
      <c r="E58" s="6"/>
      <c r="F58" s="6"/>
      <c r="G58" s="6"/>
      <c r="H58" s="6"/>
      <c r="I58" s="7"/>
      <c r="J58" s="3"/>
      <c r="K58" s="47"/>
      <c r="L58" s="47"/>
      <c r="M58" s="47"/>
    </row>
    <row r="59" spans="1:13" ht="12.75">
      <c r="A59" s="9"/>
      <c r="B59" s="49" t="s">
        <v>80</v>
      </c>
      <c r="C59" s="49" t="s">
        <v>98</v>
      </c>
      <c r="D59" s="9"/>
      <c r="E59" s="9"/>
      <c r="F59" s="9"/>
      <c r="G59" s="9"/>
      <c r="H59" s="9"/>
      <c r="I59" s="11"/>
      <c r="J59" s="12"/>
      <c r="K59" s="47"/>
      <c r="L59" s="47"/>
      <c r="M59" s="47"/>
    </row>
    <row r="60" spans="1:13" ht="12">
      <c r="A60" s="9"/>
      <c r="B60" s="9"/>
      <c r="C60" s="9"/>
      <c r="D60" s="9"/>
      <c r="E60" s="9"/>
      <c r="F60" s="9"/>
      <c r="G60" s="9"/>
      <c r="H60" s="9"/>
      <c r="I60" s="11"/>
      <c r="J60" s="12"/>
      <c r="K60" s="47"/>
      <c r="L60" s="47"/>
      <c r="M60" s="47"/>
    </row>
    <row r="61" spans="1:13" ht="12">
      <c r="A61" s="9"/>
      <c r="B61" s="9"/>
      <c r="C61" s="14" t="s">
        <v>82</v>
      </c>
      <c r="D61" s="40" t="s">
        <v>4</v>
      </c>
      <c r="E61" s="40"/>
      <c r="F61" s="40"/>
      <c r="G61" s="40" t="s">
        <v>5</v>
      </c>
      <c r="H61" s="40"/>
      <c r="I61" s="11"/>
      <c r="J61" s="12"/>
      <c r="K61" s="47"/>
      <c r="L61" s="47"/>
      <c r="M61" s="47"/>
    </row>
    <row r="62" spans="1:13" ht="12">
      <c r="A62" s="16" t="s">
        <v>6</v>
      </c>
      <c r="B62" s="16" t="s">
        <v>7</v>
      </c>
      <c r="C62" s="16" t="s">
        <v>14</v>
      </c>
      <c r="D62" s="16" t="s">
        <v>9</v>
      </c>
      <c r="E62" s="16" t="s">
        <v>10</v>
      </c>
      <c r="F62" s="16" t="s">
        <v>11</v>
      </c>
      <c r="G62" s="16" t="s">
        <v>83</v>
      </c>
      <c r="H62" s="16" t="s">
        <v>11</v>
      </c>
      <c r="I62" s="17" t="s">
        <v>13</v>
      </c>
      <c r="J62" s="18" t="s">
        <v>14</v>
      </c>
      <c r="K62" s="47"/>
      <c r="L62" s="47"/>
      <c r="M62" s="47"/>
    </row>
    <row r="63" spans="1:13" ht="12">
      <c r="A63" s="19">
        <v>1</v>
      </c>
      <c r="B63" s="19" t="s">
        <v>26</v>
      </c>
      <c r="C63" s="19" t="s">
        <v>27</v>
      </c>
      <c r="D63" s="19">
        <v>11.1</v>
      </c>
      <c r="E63" s="19">
        <v>10.9</v>
      </c>
      <c r="F63" s="20">
        <f>AVERAGE(D63:E63)</f>
        <v>11</v>
      </c>
      <c r="G63" s="19">
        <v>11.4</v>
      </c>
      <c r="H63" s="20">
        <f>(G63)</f>
        <v>11.4</v>
      </c>
      <c r="I63" s="21">
        <f>SUM(F63+H63)</f>
        <v>22.4</v>
      </c>
      <c r="J63" s="22">
        <v>1</v>
      </c>
      <c r="K63" s="47"/>
      <c r="L63" s="47"/>
      <c r="M63" s="47"/>
    </row>
    <row r="64" spans="1:13" ht="12">
      <c r="A64" s="19">
        <v>1</v>
      </c>
      <c r="B64" s="23" t="s">
        <v>17</v>
      </c>
      <c r="C64" s="19" t="s">
        <v>18</v>
      </c>
      <c r="D64" s="19">
        <v>9.9</v>
      </c>
      <c r="E64" s="19">
        <v>9.8</v>
      </c>
      <c r="F64" s="20">
        <f>AVERAGE(D64:E64)</f>
        <v>9.850000000000001</v>
      </c>
      <c r="G64" s="19">
        <v>10.1</v>
      </c>
      <c r="H64" s="20">
        <f>(G64)</f>
        <v>10.1</v>
      </c>
      <c r="I64" s="21">
        <f>SUM(F64+H64)</f>
        <v>19.950000000000003</v>
      </c>
      <c r="J64" s="22">
        <v>2</v>
      </c>
      <c r="K64" s="47"/>
      <c r="L64" s="47"/>
      <c r="M64" s="47"/>
    </row>
    <row r="65" spans="1:13" ht="12">
      <c r="A65" s="19">
        <v>2</v>
      </c>
      <c r="B65" s="19" t="s">
        <v>15</v>
      </c>
      <c r="C65" s="19" t="s">
        <v>16</v>
      </c>
      <c r="D65" s="19">
        <v>9.5</v>
      </c>
      <c r="E65" s="19">
        <v>9.6</v>
      </c>
      <c r="F65" s="20">
        <f>AVERAGE(D65:E65)</f>
        <v>9.55</v>
      </c>
      <c r="G65" s="19">
        <v>10.4</v>
      </c>
      <c r="H65" s="20">
        <f>(G65)</f>
        <v>10.4</v>
      </c>
      <c r="I65" s="21">
        <f>SUM(F65+H65)</f>
        <v>19.950000000000003</v>
      </c>
      <c r="J65" s="22">
        <v>2</v>
      </c>
      <c r="K65" s="47"/>
      <c r="L65" s="47"/>
      <c r="M65" s="47"/>
    </row>
    <row r="66" spans="1:13" ht="12">
      <c r="A66" s="19">
        <v>3</v>
      </c>
      <c r="B66" s="19" t="s">
        <v>23</v>
      </c>
      <c r="C66" s="19" t="s">
        <v>24</v>
      </c>
      <c r="D66" s="19">
        <v>10.5</v>
      </c>
      <c r="E66" s="19">
        <v>10.2</v>
      </c>
      <c r="F66" s="20">
        <f>AVERAGE(D66:E66)</f>
        <v>10.35</v>
      </c>
      <c r="G66" s="19">
        <v>9.2</v>
      </c>
      <c r="H66" s="20">
        <f>(G66)</f>
        <v>9.2</v>
      </c>
      <c r="I66" s="21">
        <f>SUM(F66+H66)</f>
        <v>19.549999999999997</v>
      </c>
      <c r="J66" s="22">
        <v>3</v>
      </c>
      <c r="K66" s="47"/>
      <c r="L66" s="47"/>
      <c r="M66" s="47"/>
    </row>
    <row r="67" spans="1:13" ht="12">
      <c r="A67" s="25"/>
      <c r="B67" s="25"/>
      <c r="C67" s="25"/>
      <c r="D67" s="25"/>
      <c r="E67" s="25"/>
      <c r="F67" s="50"/>
      <c r="G67" s="25"/>
      <c r="H67" s="50"/>
      <c r="I67" s="51"/>
      <c r="J67" s="52"/>
      <c r="K67" s="47"/>
      <c r="L67" s="47"/>
      <c r="M67" s="47"/>
    </row>
    <row r="68" spans="1:13" ht="12">
      <c r="A68" s="53"/>
      <c r="B68" s="53"/>
      <c r="C68" s="53"/>
      <c r="D68" s="53"/>
      <c r="E68" s="53"/>
      <c r="F68" s="50"/>
      <c r="G68" s="25"/>
      <c r="H68" s="50"/>
      <c r="I68" s="51"/>
      <c r="J68" s="52"/>
      <c r="K68" s="47"/>
      <c r="L68" s="47"/>
      <c r="M68" s="47"/>
    </row>
    <row r="69" spans="1:13" ht="12.75">
      <c r="A69" s="9"/>
      <c r="B69" s="49" t="s">
        <v>80</v>
      </c>
      <c r="C69" s="49" t="s">
        <v>99</v>
      </c>
      <c r="D69" s="9"/>
      <c r="E69" s="9"/>
      <c r="F69" s="9"/>
      <c r="G69" s="9"/>
      <c r="H69" s="9"/>
      <c r="I69" s="11"/>
      <c r="J69" s="12"/>
      <c r="K69" s="47"/>
      <c r="L69" s="47"/>
      <c r="M69" s="47"/>
    </row>
    <row r="70" spans="1:13" ht="12">
      <c r="A70" s="9"/>
      <c r="B70" s="9"/>
      <c r="C70" s="9"/>
      <c r="D70" s="9"/>
      <c r="E70" s="9"/>
      <c r="F70" s="9"/>
      <c r="G70" s="9"/>
      <c r="H70" s="9"/>
      <c r="I70" s="11"/>
      <c r="J70" s="12"/>
      <c r="K70" s="47"/>
      <c r="L70" s="47"/>
      <c r="M70" s="47"/>
    </row>
    <row r="71" spans="1:13" ht="1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</sheetData>
  <mergeCells count="12">
    <mergeCell ref="D7:F7"/>
    <mergeCell ref="G7:H7"/>
    <mergeCell ref="D21:F21"/>
    <mergeCell ref="G21:H21"/>
    <mergeCell ref="D32:F32"/>
    <mergeCell ref="G32:H32"/>
    <mergeCell ref="D41:F41"/>
    <mergeCell ref="G41:H41"/>
    <mergeCell ref="D52:F52"/>
    <mergeCell ref="G52:H52"/>
    <mergeCell ref="D61:F61"/>
    <mergeCell ref="G61:H6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workbookViewId="0" topLeftCell="A1">
      <selection activeCell="A36" sqref="A36"/>
    </sheetView>
  </sheetViews>
  <sheetFormatPr defaultColWidth="9.140625" defaultRowHeight="12.75"/>
  <cols>
    <col min="1" max="1" width="4.57421875" style="1" customWidth="1"/>
    <col min="2" max="2" width="25.421875" style="1" customWidth="1"/>
    <col min="3" max="3" width="21.7109375" style="1" customWidth="1"/>
    <col min="4" max="7" width="8.140625" style="1" customWidth="1"/>
    <col min="8" max="8" width="8.421875" style="1" customWidth="1"/>
    <col min="9" max="9" width="10.7109375" style="2" customWidth="1"/>
    <col min="10" max="10" width="6.5742187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1:12" ht="12">
      <c r="A1" s="6"/>
      <c r="B1" s="6"/>
      <c r="C1" s="6"/>
      <c r="D1" s="6"/>
      <c r="E1" s="6"/>
      <c r="F1" s="6"/>
      <c r="G1" s="6"/>
      <c r="H1" s="6"/>
      <c r="I1" s="7"/>
      <c r="K1" s="6"/>
      <c r="L1" s="6"/>
    </row>
    <row r="2" spans="1:12" s="1" customFormat="1" ht="16.5">
      <c r="A2" s="8" t="s">
        <v>100</v>
      </c>
      <c r="B2" s="9"/>
      <c r="C2" s="9"/>
      <c r="D2" s="9"/>
      <c r="E2" s="9"/>
      <c r="F2" s="9"/>
      <c r="G2" s="9"/>
      <c r="H2" s="9"/>
      <c r="I2" s="9"/>
      <c r="J2" s="9"/>
      <c r="K2" s="6"/>
      <c r="L2" s="6"/>
    </row>
    <row r="3" spans="1:12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6"/>
      <c r="L3" s="6"/>
    </row>
    <row r="4" spans="1:10" s="6" customFormat="1" ht="13.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</row>
    <row r="5" spans="1:12" s="1" customFormat="1" ht="14.25">
      <c r="A5" s="48"/>
      <c r="B5" s="9"/>
      <c r="C5" s="9"/>
      <c r="D5" s="9"/>
      <c r="E5" s="9"/>
      <c r="F5" s="9"/>
      <c r="G5" s="9"/>
      <c r="H5" s="9"/>
      <c r="I5" s="9"/>
      <c r="J5" s="9"/>
      <c r="K5" s="6"/>
      <c r="L5" s="6"/>
    </row>
    <row r="6" spans="1:12" ht="12.75">
      <c r="A6" s="9"/>
      <c r="B6" s="49" t="s">
        <v>101</v>
      </c>
      <c r="C6" s="49" t="s">
        <v>35</v>
      </c>
      <c r="D6" s="9"/>
      <c r="E6" s="9"/>
      <c r="F6" s="9"/>
      <c r="G6" s="9"/>
      <c r="H6" s="9"/>
      <c r="I6" s="11"/>
      <c r="J6" s="12"/>
      <c r="K6" s="6"/>
      <c r="L6" s="6"/>
    </row>
    <row r="7" spans="1:12" ht="12">
      <c r="A7" s="9"/>
      <c r="B7" s="9"/>
      <c r="C7" s="9"/>
      <c r="D7" s="9"/>
      <c r="E7" s="9"/>
      <c r="F7" s="9"/>
      <c r="G7" s="9"/>
      <c r="H7" s="9"/>
      <c r="I7" s="11"/>
      <c r="J7" s="12"/>
      <c r="K7" s="6"/>
      <c r="L7" s="6"/>
    </row>
    <row r="8" spans="1:12" ht="12">
      <c r="A8" s="9"/>
      <c r="B8" s="9"/>
      <c r="C8" s="14" t="s">
        <v>102</v>
      </c>
      <c r="D8" s="40" t="s">
        <v>4</v>
      </c>
      <c r="E8" s="40"/>
      <c r="F8" s="40"/>
      <c r="G8" s="40" t="s">
        <v>5</v>
      </c>
      <c r="H8" s="40"/>
      <c r="I8" s="11"/>
      <c r="J8" s="12"/>
      <c r="K8" s="6"/>
      <c r="L8" s="6"/>
    </row>
    <row r="9" spans="1:12" ht="12">
      <c r="A9" s="16" t="s">
        <v>6</v>
      </c>
      <c r="B9" s="16" t="s">
        <v>7</v>
      </c>
      <c r="C9" s="16" t="s">
        <v>14</v>
      </c>
      <c r="D9" s="16" t="s">
        <v>9</v>
      </c>
      <c r="E9" s="16" t="s">
        <v>10</v>
      </c>
      <c r="F9" s="16" t="s">
        <v>11</v>
      </c>
      <c r="G9" s="16" t="s">
        <v>83</v>
      </c>
      <c r="H9" s="16" t="s">
        <v>11</v>
      </c>
      <c r="I9" s="17" t="s">
        <v>13</v>
      </c>
      <c r="J9" s="18" t="s">
        <v>14</v>
      </c>
      <c r="K9" s="6"/>
      <c r="L9" s="6"/>
    </row>
    <row r="10" spans="1:12" ht="12">
      <c r="A10" s="19">
        <v>1</v>
      </c>
      <c r="B10" s="19" t="s">
        <v>103</v>
      </c>
      <c r="C10" s="19" t="s">
        <v>27</v>
      </c>
      <c r="D10" s="19">
        <v>12.2</v>
      </c>
      <c r="E10" s="19">
        <v>13</v>
      </c>
      <c r="F10" s="20">
        <f>AVERAGE(D10:E10)</f>
        <v>12.6</v>
      </c>
      <c r="G10" s="19">
        <v>12.1</v>
      </c>
      <c r="H10" s="20">
        <f>(G10)</f>
        <v>12.1</v>
      </c>
      <c r="I10" s="21">
        <f>SUM(F10+H10)</f>
        <v>24.7</v>
      </c>
      <c r="J10" s="22">
        <f>RANK(I10,I$10:I$16)</f>
        <v>1</v>
      </c>
      <c r="K10" s="6"/>
      <c r="L10" s="6"/>
    </row>
    <row r="11" spans="1:12" ht="12">
      <c r="A11" s="19">
        <v>2</v>
      </c>
      <c r="B11" s="19" t="s">
        <v>68</v>
      </c>
      <c r="C11" s="19" t="s">
        <v>69</v>
      </c>
      <c r="D11" s="19">
        <v>13.4</v>
      </c>
      <c r="E11" s="19">
        <v>13</v>
      </c>
      <c r="F11" s="20">
        <f>AVERAGE(D11:E11)</f>
        <v>13.2</v>
      </c>
      <c r="G11" s="19">
        <v>11.4</v>
      </c>
      <c r="H11" s="20">
        <f>(G11)</f>
        <v>11.4</v>
      </c>
      <c r="I11" s="21">
        <f>SUM(F11+H11)</f>
        <v>24.6</v>
      </c>
      <c r="J11" s="22">
        <f>RANK(I11,I$10:I$16)</f>
        <v>2</v>
      </c>
      <c r="K11" s="6"/>
      <c r="L11" s="6"/>
    </row>
    <row r="12" spans="1:12" ht="12">
      <c r="A12" s="19">
        <v>3</v>
      </c>
      <c r="B12" s="19" t="s">
        <v>76</v>
      </c>
      <c r="C12" s="19" t="s">
        <v>77</v>
      </c>
      <c r="D12" s="19">
        <v>14.3</v>
      </c>
      <c r="E12" s="19">
        <v>14.9</v>
      </c>
      <c r="F12" s="20">
        <f>AVERAGE(D12:E12)</f>
        <v>14.600000000000001</v>
      </c>
      <c r="G12" s="19">
        <v>9.9</v>
      </c>
      <c r="H12" s="20">
        <f>(G12)</f>
        <v>9.9</v>
      </c>
      <c r="I12" s="21">
        <f>SUM(F12+H12)</f>
        <v>24.5</v>
      </c>
      <c r="J12" s="22">
        <f>RANK(I12,I$10:I$16)</f>
        <v>3</v>
      </c>
      <c r="K12" s="6"/>
      <c r="L12" s="6"/>
    </row>
    <row r="13" spans="1:12" ht="12">
      <c r="A13" s="19">
        <v>4</v>
      </c>
      <c r="B13" s="23" t="s">
        <v>17</v>
      </c>
      <c r="C13" s="19" t="s">
        <v>18</v>
      </c>
      <c r="D13" s="19">
        <v>11.3</v>
      </c>
      <c r="E13" s="19">
        <v>11.3</v>
      </c>
      <c r="F13" s="20">
        <f>AVERAGE(D13:E13)</f>
        <v>11.3</v>
      </c>
      <c r="G13" s="19">
        <v>13.1</v>
      </c>
      <c r="H13" s="20">
        <f>(G13)</f>
        <v>13.1</v>
      </c>
      <c r="I13" s="21">
        <f>SUM(F13+H13)</f>
        <v>24.4</v>
      </c>
      <c r="J13" s="22">
        <f>RANK(I13,I$10:I$16)</f>
        <v>4</v>
      </c>
      <c r="K13" s="6"/>
      <c r="L13" s="6"/>
    </row>
    <row r="14" spans="1:12" ht="12">
      <c r="A14" s="19">
        <v>5</v>
      </c>
      <c r="B14" s="19" t="s">
        <v>104</v>
      </c>
      <c r="C14" s="19" t="s">
        <v>42</v>
      </c>
      <c r="D14" s="19">
        <v>13.1</v>
      </c>
      <c r="E14" s="19">
        <v>13.6</v>
      </c>
      <c r="F14" s="20">
        <f>AVERAGE(D14:E14)</f>
        <v>13.35</v>
      </c>
      <c r="G14" s="19">
        <v>10.7</v>
      </c>
      <c r="H14" s="20">
        <f>(G14)</f>
        <v>10.7</v>
      </c>
      <c r="I14" s="21">
        <f>SUM(F14+H14)</f>
        <v>24.049999999999997</v>
      </c>
      <c r="J14" s="22">
        <f>RANK(I14,I$10:I$16)</f>
        <v>5</v>
      </c>
      <c r="K14" s="6"/>
      <c r="L14" s="6"/>
    </row>
    <row r="15" spans="1:12" ht="12">
      <c r="A15" s="19">
        <v>6</v>
      </c>
      <c r="B15" s="19" t="s">
        <v>105</v>
      </c>
      <c r="C15" s="19" t="s">
        <v>42</v>
      </c>
      <c r="D15" s="19">
        <v>11.2</v>
      </c>
      <c r="E15" s="19">
        <v>10.3</v>
      </c>
      <c r="F15" s="20">
        <f>AVERAGE(D15:E15)</f>
        <v>10.75</v>
      </c>
      <c r="G15" s="19">
        <v>10.7</v>
      </c>
      <c r="H15" s="20">
        <f>(G15)</f>
        <v>10.7</v>
      </c>
      <c r="I15" s="21">
        <f>SUM(F15+H15)</f>
        <v>21.45</v>
      </c>
      <c r="J15" s="22">
        <f>RANK(I15,I$10:I$16)</f>
        <v>6</v>
      </c>
      <c r="K15" s="6"/>
      <c r="L15" s="6"/>
    </row>
    <row r="16" spans="1:12" ht="12">
      <c r="A16" s="19">
        <v>7</v>
      </c>
      <c r="B16" s="19" t="s">
        <v>106</v>
      </c>
      <c r="C16" s="19" t="s">
        <v>24</v>
      </c>
      <c r="D16" s="19">
        <v>11.5</v>
      </c>
      <c r="E16" s="19">
        <v>12.4</v>
      </c>
      <c r="F16" s="20">
        <f>AVERAGE(D16:E16)</f>
        <v>11.95</v>
      </c>
      <c r="G16" s="19">
        <v>8.7</v>
      </c>
      <c r="H16" s="20">
        <f>(G16)</f>
        <v>8.7</v>
      </c>
      <c r="I16" s="21">
        <f>SUM(F16+H16)</f>
        <v>20.65</v>
      </c>
      <c r="J16" s="22">
        <f>RANK(I16,I$10:I$16)</f>
        <v>7</v>
      </c>
      <c r="K16" s="6"/>
      <c r="L16" s="6"/>
    </row>
    <row r="17" spans="1:12" ht="12">
      <c r="A17" s="53"/>
      <c r="B17" s="53"/>
      <c r="C17" s="53"/>
      <c r="D17" s="53"/>
      <c r="E17" s="53"/>
      <c r="F17" s="50"/>
      <c r="G17" s="25"/>
      <c r="H17" s="50"/>
      <c r="I17" s="51"/>
      <c r="J17" s="52"/>
      <c r="K17" s="6"/>
      <c r="L17" s="6"/>
    </row>
    <row r="18" spans="1:12" ht="12.75">
      <c r="A18" s="9"/>
      <c r="B18" s="49" t="s">
        <v>101</v>
      </c>
      <c r="C18" s="49" t="s">
        <v>107</v>
      </c>
      <c r="D18" s="9"/>
      <c r="E18" s="9"/>
      <c r="F18" s="9"/>
      <c r="G18" s="9"/>
      <c r="H18" s="9"/>
      <c r="I18" s="11"/>
      <c r="J18" s="12"/>
      <c r="K18" s="6"/>
      <c r="L18" s="6"/>
    </row>
    <row r="19" spans="1:12" ht="12">
      <c r="A19" s="9"/>
      <c r="B19" s="9"/>
      <c r="C19" s="9"/>
      <c r="D19" s="9"/>
      <c r="E19" s="9"/>
      <c r="F19" s="9"/>
      <c r="G19" s="9"/>
      <c r="H19" s="9"/>
      <c r="I19" s="11"/>
      <c r="J19" s="12"/>
      <c r="K19" s="6"/>
      <c r="L19" s="6"/>
    </row>
    <row r="20" spans="1:12" ht="12">
      <c r="A20" s="9"/>
      <c r="B20" s="9"/>
      <c r="C20" s="14" t="s">
        <v>102</v>
      </c>
      <c r="D20" s="40" t="s">
        <v>4</v>
      </c>
      <c r="E20" s="40"/>
      <c r="F20" s="40"/>
      <c r="G20" s="40" t="s">
        <v>5</v>
      </c>
      <c r="H20" s="40"/>
      <c r="I20" s="11"/>
      <c r="J20" s="12"/>
      <c r="K20" s="6"/>
      <c r="L20" s="6"/>
    </row>
    <row r="21" spans="1:12" ht="12">
      <c r="A21" s="16" t="s">
        <v>6</v>
      </c>
      <c r="B21" s="16" t="s">
        <v>7</v>
      </c>
      <c r="C21" s="16" t="s">
        <v>14</v>
      </c>
      <c r="D21" s="16" t="s">
        <v>9</v>
      </c>
      <c r="E21" s="16" t="s">
        <v>10</v>
      </c>
      <c r="F21" s="16" t="s">
        <v>11</v>
      </c>
      <c r="G21" s="16" t="s">
        <v>83</v>
      </c>
      <c r="H21" s="16" t="s">
        <v>11</v>
      </c>
      <c r="I21" s="17" t="s">
        <v>13</v>
      </c>
      <c r="J21" s="18" t="s">
        <v>14</v>
      </c>
      <c r="K21" s="6"/>
      <c r="L21" s="6"/>
    </row>
    <row r="22" spans="1:12" ht="12">
      <c r="A22" s="19">
        <v>1</v>
      </c>
      <c r="B22" s="19" t="s">
        <v>57</v>
      </c>
      <c r="C22" s="19" t="s">
        <v>58</v>
      </c>
      <c r="D22" s="19">
        <v>11.1</v>
      </c>
      <c r="E22" s="19">
        <v>10.9</v>
      </c>
      <c r="F22" s="20">
        <f>AVERAGE(D22:E22)</f>
        <v>11</v>
      </c>
      <c r="G22" s="19">
        <v>18.4</v>
      </c>
      <c r="H22" s="20">
        <f>(G22)</f>
        <v>18.4</v>
      </c>
      <c r="I22" s="21">
        <f>SUM(F22+H22)</f>
        <v>29.4</v>
      </c>
      <c r="J22" s="22">
        <v>1</v>
      </c>
      <c r="K22" s="6"/>
      <c r="L22" s="6"/>
    </row>
    <row r="23" spans="1:12" ht="12">
      <c r="A23" s="19">
        <v>2</v>
      </c>
      <c r="B23" s="19" t="s">
        <v>68</v>
      </c>
      <c r="C23" s="19" t="s">
        <v>69</v>
      </c>
      <c r="D23" s="19">
        <v>11.7</v>
      </c>
      <c r="E23" s="19">
        <v>10.7</v>
      </c>
      <c r="F23" s="20">
        <f>AVERAGE(D23:E23)</f>
        <v>11.2</v>
      </c>
      <c r="G23" s="19">
        <v>18.1</v>
      </c>
      <c r="H23" s="20">
        <f>(G23)</f>
        <v>18.1</v>
      </c>
      <c r="I23" s="21">
        <f>SUM(F23+H23)</f>
        <v>29.3</v>
      </c>
      <c r="J23" s="22">
        <v>2</v>
      </c>
      <c r="K23" s="6"/>
      <c r="L23" s="6"/>
    </row>
    <row r="24" spans="1:12" ht="12">
      <c r="A24" s="19">
        <v>3</v>
      </c>
      <c r="B24" s="23" t="s">
        <v>17</v>
      </c>
      <c r="C24" s="19" t="s">
        <v>18</v>
      </c>
      <c r="D24" s="19">
        <v>11.5</v>
      </c>
      <c r="E24" s="19">
        <v>11.4</v>
      </c>
      <c r="F24" s="20">
        <f>AVERAGE(D24:E24)</f>
        <v>11.45</v>
      </c>
      <c r="G24" s="19">
        <v>13.1</v>
      </c>
      <c r="H24" s="20">
        <f>(G24)</f>
        <v>13.1</v>
      </c>
      <c r="I24" s="21">
        <f>SUM(F24+H24)</f>
        <v>24.549999999999997</v>
      </c>
      <c r="J24" s="22">
        <v>3</v>
      </c>
      <c r="K24" s="6"/>
      <c r="L24" s="6"/>
    </row>
    <row r="25" spans="1:12" ht="12">
      <c r="A25" s="53"/>
      <c r="B25" s="53"/>
      <c r="C25" s="53"/>
      <c r="D25" s="53"/>
      <c r="E25" s="53"/>
      <c r="F25" s="50"/>
      <c r="G25" s="25"/>
      <c r="H25" s="50"/>
      <c r="I25" s="51"/>
      <c r="J25" s="52"/>
      <c r="K25" s="6"/>
      <c r="L25" s="6"/>
    </row>
    <row r="26" spans="1:12" ht="12.75">
      <c r="A26" s="9"/>
      <c r="B26" s="49" t="s">
        <v>101</v>
      </c>
      <c r="C26" s="49" t="s">
        <v>108</v>
      </c>
      <c r="D26" s="9"/>
      <c r="E26" s="9"/>
      <c r="F26" s="9"/>
      <c r="G26" s="9"/>
      <c r="H26" s="9"/>
      <c r="I26" s="11"/>
      <c r="J26" s="12"/>
      <c r="K26" s="6"/>
      <c r="L26" s="6"/>
    </row>
    <row r="27" spans="1:12" ht="12">
      <c r="A27" s="9"/>
      <c r="B27" s="9"/>
      <c r="C27" s="9"/>
      <c r="D27" s="9"/>
      <c r="E27" s="9"/>
      <c r="F27" s="9"/>
      <c r="G27" s="9"/>
      <c r="H27" s="9"/>
      <c r="I27" s="11"/>
      <c r="J27" s="12"/>
      <c r="K27" s="6"/>
      <c r="L27" s="6"/>
    </row>
    <row r="28" spans="1:12" ht="12">
      <c r="A28" s="9"/>
      <c r="B28" s="9"/>
      <c r="C28" s="14" t="s">
        <v>102</v>
      </c>
      <c r="D28" s="40" t="s">
        <v>4</v>
      </c>
      <c r="E28" s="40"/>
      <c r="F28" s="40"/>
      <c r="G28" s="40" t="s">
        <v>5</v>
      </c>
      <c r="H28" s="40"/>
      <c r="I28" s="11"/>
      <c r="J28" s="12"/>
      <c r="K28" s="6"/>
      <c r="L28" s="6"/>
    </row>
    <row r="29" spans="1:12" ht="12">
      <c r="A29" s="16" t="s">
        <v>6</v>
      </c>
      <c r="B29" s="16" t="s">
        <v>7</v>
      </c>
      <c r="C29" s="16" t="s">
        <v>14</v>
      </c>
      <c r="D29" s="16" t="s">
        <v>9</v>
      </c>
      <c r="E29" s="16" t="s">
        <v>10</v>
      </c>
      <c r="F29" s="16" t="s">
        <v>11</v>
      </c>
      <c r="G29" s="16" t="s">
        <v>95</v>
      </c>
      <c r="H29" s="16" t="s">
        <v>11</v>
      </c>
      <c r="I29" s="17" t="s">
        <v>13</v>
      </c>
      <c r="J29" s="18" t="s">
        <v>14</v>
      </c>
      <c r="K29" s="6"/>
      <c r="L29" s="6"/>
    </row>
    <row r="30" spans="1:12" ht="12">
      <c r="A30" s="19">
        <v>1</v>
      </c>
      <c r="B30" s="19" t="s">
        <v>15</v>
      </c>
      <c r="C30" s="19" t="s">
        <v>16</v>
      </c>
      <c r="D30" s="19">
        <v>15</v>
      </c>
      <c r="E30" s="19">
        <v>14.7</v>
      </c>
      <c r="F30" s="20">
        <f>AVERAGE(D30:E30)</f>
        <v>14.85</v>
      </c>
      <c r="G30" s="19">
        <v>11.1</v>
      </c>
      <c r="H30" s="20">
        <f>(G30)</f>
        <v>11.1</v>
      </c>
      <c r="I30" s="21">
        <f>SUM(F30+H30)</f>
        <v>25.95</v>
      </c>
      <c r="J30" s="22">
        <f>RANK(I30,I$30:I$34)</f>
        <v>1</v>
      </c>
      <c r="K30" s="6"/>
      <c r="L30" s="6"/>
    </row>
    <row r="31" spans="1:12" ht="12">
      <c r="A31" s="19">
        <v>2</v>
      </c>
      <c r="B31" s="19" t="s">
        <v>26</v>
      </c>
      <c r="C31" s="19" t="s">
        <v>27</v>
      </c>
      <c r="D31" s="19">
        <v>14.5</v>
      </c>
      <c r="E31" s="19">
        <v>14.3</v>
      </c>
      <c r="F31" s="20">
        <f>AVERAGE(D31:E31)</f>
        <v>14.4</v>
      </c>
      <c r="G31" s="19">
        <v>11.4</v>
      </c>
      <c r="H31" s="20">
        <f>(G31)</f>
        <v>11.4</v>
      </c>
      <c r="I31" s="21">
        <f>SUM(F31+H31)</f>
        <v>25.8</v>
      </c>
      <c r="J31" s="22">
        <f>RANK(I31,I$30:I$34)</f>
        <v>2</v>
      </c>
      <c r="K31" s="6"/>
      <c r="L31" s="6"/>
    </row>
    <row r="32" spans="1:12" ht="12">
      <c r="A32" s="19">
        <v>3</v>
      </c>
      <c r="B32" s="19" t="s">
        <v>38</v>
      </c>
      <c r="C32" s="19" t="s">
        <v>39</v>
      </c>
      <c r="D32" s="19">
        <v>14.9</v>
      </c>
      <c r="E32" s="19">
        <v>14.7</v>
      </c>
      <c r="F32" s="20">
        <f>AVERAGE(D32:E32)</f>
        <v>14.8</v>
      </c>
      <c r="G32" s="19">
        <v>9.8</v>
      </c>
      <c r="H32" s="20">
        <f>(G32)</f>
        <v>9.8</v>
      </c>
      <c r="I32" s="21">
        <f>SUM(F32+H32)</f>
        <v>24.6</v>
      </c>
      <c r="J32" s="22">
        <f>RANK(I32,I$30:I$34)</f>
        <v>3</v>
      </c>
      <c r="K32" s="6"/>
      <c r="L32" s="6"/>
    </row>
    <row r="33" spans="1:12" ht="12">
      <c r="A33" s="19">
        <v>4</v>
      </c>
      <c r="B33" s="19" t="s">
        <v>72</v>
      </c>
      <c r="C33" s="19" t="s">
        <v>73</v>
      </c>
      <c r="D33" s="19">
        <v>10.8</v>
      </c>
      <c r="E33" s="19">
        <v>11.5</v>
      </c>
      <c r="F33" s="20">
        <f>AVERAGE(D33:E33)</f>
        <v>11.15</v>
      </c>
      <c r="G33" s="19">
        <v>11.3</v>
      </c>
      <c r="H33" s="20">
        <f>(G33)</f>
        <v>11.3</v>
      </c>
      <c r="I33" s="21">
        <f>SUM(F33+H33)</f>
        <v>22.450000000000003</v>
      </c>
      <c r="J33" s="22">
        <f>RANK(I33,I$30:I$34)</f>
        <v>4</v>
      </c>
      <c r="K33" s="6"/>
      <c r="L33" s="6"/>
    </row>
    <row r="34" spans="1:12" ht="12">
      <c r="A34" s="19">
        <v>5</v>
      </c>
      <c r="B34" s="19" t="s">
        <v>30</v>
      </c>
      <c r="C34" s="19" t="s">
        <v>31</v>
      </c>
      <c r="D34" s="19">
        <v>11.1</v>
      </c>
      <c r="E34" s="19">
        <v>10.7</v>
      </c>
      <c r="F34" s="20">
        <f>AVERAGE(D34:E34)</f>
        <v>10.899999999999999</v>
      </c>
      <c r="G34" s="19">
        <v>11.3</v>
      </c>
      <c r="H34" s="20">
        <f>(G34)</f>
        <v>11.3</v>
      </c>
      <c r="I34" s="21">
        <f>SUM(F34+H34)</f>
        <v>22.2</v>
      </c>
      <c r="J34" s="22">
        <f>RANK(I34,I$30:I$34)</f>
        <v>5</v>
      </c>
      <c r="K34" s="6"/>
      <c r="L34" s="6"/>
    </row>
    <row r="35" spans="1:12" ht="12">
      <c r="A35" s="6"/>
      <c r="B35" s="6"/>
      <c r="C35" s="6"/>
      <c r="D35" s="6"/>
      <c r="E35" s="6"/>
      <c r="F35" s="6"/>
      <c r="G35" s="6"/>
      <c r="H35" s="6"/>
      <c r="I35" s="7"/>
      <c r="K35" s="6"/>
      <c r="L35" s="6"/>
    </row>
    <row r="36" spans="1:12" ht="12.75">
      <c r="A36" s="6"/>
      <c r="B36" s="28" t="s">
        <v>109</v>
      </c>
      <c r="C36" s="28" t="s">
        <v>99</v>
      </c>
      <c r="D36" s="6"/>
      <c r="E36" s="6"/>
      <c r="F36" s="6"/>
      <c r="G36" s="6"/>
      <c r="H36" s="6"/>
      <c r="I36" s="7"/>
      <c r="K36" s="6"/>
      <c r="L36" s="6"/>
    </row>
    <row r="37" spans="1:12" ht="12">
      <c r="A37" s="6"/>
      <c r="B37" s="6"/>
      <c r="C37" s="6"/>
      <c r="D37" s="6"/>
      <c r="E37" s="6"/>
      <c r="F37" s="6"/>
      <c r="G37" s="6"/>
      <c r="H37" s="6"/>
      <c r="I37" s="7"/>
      <c r="K37" s="6"/>
      <c r="L37" s="6"/>
    </row>
    <row r="38" spans="1:12" ht="12">
      <c r="A38" s="6"/>
      <c r="B38" s="6"/>
      <c r="C38" s="43" t="s">
        <v>102</v>
      </c>
      <c r="D38" s="44" t="s">
        <v>4</v>
      </c>
      <c r="E38" s="44"/>
      <c r="F38" s="44"/>
      <c r="G38" s="44" t="s">
        <v>5</v>
      </c>
      <c r="H38" s="44"/>
      <c r="I38" s="7"/>
      <c r="K38" s="6"/>
      <c r="L38" s="6"/>
    </row>
    <row r="39" spans="1:12" ht="12">
      <c r="A39" s="30" t="s">
        <v>6</v>
      </c>
      <c r="B39" s="30" t="s">
        <v>7</v>
      </c>
      <c r="C39" s="30" t="s">
        <v>14</v>
      </c>
      <c r="D39" s="30" t="s">
        <v>9</v>
      </c>
      <c r="E39" s="30" t="s">
        <v>10</v>
      </c>
      <c r="F39" s="30" t="s">
        <v>11</v>
      </c>
      <c r="G39" s="30" t="s">
        <v>83</v>
      </c>
      <c r="H39" s="30" t="s">
        <v>11</v>
      </c>
      <c r="I39" s="31" t="s">
        <v>13</v>
      </c>
      <c r="J39" s="32" t="s">
        <v>14</v>
      </c>
      <c r="K39" s="6"/>
      <c r="L39" s="6"/>
    </row>
    <row r="40" spans="1:12" ht="12">
      <c r="A40" s="19">
        <v>1</v>
      </c>
      <c r="B40" s="19" t="s">
        <v>92</v>
      </c>
      <c r="C40" s="19" t="s">
        <v>66</v>
      </c>
      <c r="D40" s="19">
        <v>11.8</v>
      </c>
      <c r="E40" s="19">
        <v>11.6</v>
      </c>
      <c r="F40" s="20">
        <f>AVERAGE(D40:E40)</f>
        <v>11.7</v>
      </c>
      <c r="G40" s="19">
        <v>10.5</v>
      </c>
      <c r="H40" s="20">
        <f>(G40)</f>
        <v>10.5</v>
      </c>
      <c r="I40" s="21">
        <f>SUM(F40+H40)</f>
        <v>22.2</v>
      </c>
      <c r="J40" s="22">
        <v>1</v>
      </c>
      <c r="K40" s="6"/>
      <c r="L40" s="6"/>
    </row>
    <row r="41" spans="1:12" ht="12">
      <c r="A41" s="19">
        <v>2</v>
      </c>
      <c r="B41" s="19" t="s">
        <v>110</v>
      </c>
      <c r="C41" s="19" t="s">
        <v>111</v>
      </c>
      <c r="D41" s="19">
        <v>9.2</v>
      </c>
      <c r="E41" s="19">
        <v>10.1</v>
      </c>
      <c r="F41" s="20">
        <f>AVERAGE(D41:E41)</f>
        <v>9.649999999999999</v>
      </c>
      <c r="G41" s="19">
        <v>9.6</v>
      </c>
      <c r="H41" s="20">
        <f>(G41)</f>
        <v>9.6</v>
      </c>
      <c r="I41" s="21">
        <f>SUM(F41+H41)</f>
        <v>19.25</v>
      </c>
      <c r="J41" s="22">
        <v>2</v>
      </c>
      <c r="K41" s="6"/>
      <c r="L41" s="6"/>
    </row>
    <row r="42" spans="1:12" ht="14.25">
      <c r="A42" s="5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/>
      <c r="B43" s="28" t="s">
        <v>109</v>
      </c>
      <c r="C43" s="28" t="s">
        <v>108</v>
      </c>
      <c r="D43" s="6"/>
      <c r="E43" s="6"/>
      <c r="F43" s="6"/>
      <c r="G43" s="6"/>
      <c r="H43" s="6"/>
      <c r="I43" s="7"/>
      <c r="K43" s="6"/>
      <c r="L43" s="6"/>
    </row>
    <row r="44" spans="1:12" ht="12">
      <c r="A44" s="6"/>
      <c r="B44" s="6"/>
      <c r="C44" s="6"/>
      <c r="D44" s="6"/>
      <c r="E44" s="6"/>
      <c r="F44" s="6"/>
      <c r="G44" s="6"/>
      <c r="H44" s="6"/>
      <c r="I44" s="7"/>
      <c r="K44" s="6"/>
      <c r="L44" s="6"/>
    </row>
    <row r="45" spans="1:12" ht="12">
      <c r="A45" s="6"/>
      <c r="B45" s="6"/>
      <c r="C45" s="43" t="s">
        <v>102</v>
      </c>
      <c r="D45" s="44" t="s">
        <v>4</v>
      </c>
      <c r="E45" s="44"/>
      <c r="F45" s="44"/>
      <c r="G45" s="44" t="s">
        <v>5</v>
      </c>
      <c r="H45" s="44"/>
      <c r="I45" s="7"/>
      <c r="K45" s="6"/>
      <c r="L45" s="6"/>
    </row>
    <row r="46" spans="1:12" ht="12">
      <c r="A46" s="30" t="s">
        <v>6</v>
      </c>
      <c r="B46" s="30" t="s">
        <v>7</v>
      </c>
      <c r="C46" s="30" t="s">
        <v>14</v>
      </c>
      <c r="D46" s="30" t="s">
        <v>9</v>
      </c>
      <c r="E46" s="30" t="s">
        <v>10</v>
      </c>
      <c r="F46" s="30" t="s">
        <v>11</v>
      </c>
      <c r="G46" s="30" t="s">
        <v>83</v>
      </c>
      <c r="H46" s="30" t="s">
        <v>11</v>
      </c>
      <c r="I46" s="31" t="s">
        <v>13</v>
      </c>
      <c r="J46" s="32" t="s">
        <v>14</v>
      </c>
      <c r="K46" s="6"/>
      <c r="L46" s="6"/>
    </row>
    <row r="47" spans="1:12" ht="12">
      <c r="A47" s="19">
        <v>1</v>
      </c>
      <c r="B47" s="19" t="s">
        <v>36</v>
      </c>
      <c r="C47" s="19" t="s">
        <v>16</v>
      </c>
      <c r="D47" s="19">
        <v>14.9</v>
      </c>
      <c r="E47" s="19">
        <v>14.6</v>
      </c>
      <c r="F47" s="20">
        <f>AVERAGE(D47:E47)</f>
        <v>14.75</v>
      </c>
      <c r="G47" s="19">
        <v>10.4</v>
      </c>
      <c r="H47" s="20">
        <f>(G47)</f>
        <v>10.4</v>
      </c>
      <c r="I47" s="21">
        <f>SUM(F47+H47)</f>
        <v>25.15</v>
      </c>
      <c r="J47" s="22">
        <v>1</v>
      </c>
      <c r="K47" s="6"/>
      <c r="L47" s="6"/>
    </row>
    <row r="48" spans="1:12" ht="12">
      <c r="A48" s="19">
        <v>2</v>
      </c>
      <c r="B48" s="19" t="s">
        <v>19</v>
      </c>
      <c r="C48" s="19" t="s">
        <v>20</v>
      </c>
      <c r="D48" s="19">
        <v>14.7</v>
      </c>
      <c r="E48" s="19">
        <v>14.6</v>
      </c>
      <c r="F48" s="20">
        <f>AVERAGE(D48:E48)</f>
        <v>14.649999999999999</v>
      </c>
      <c r="G48" s="19">
        <v>10.5</v>
      </c>
      <c r="H48" s="20">
        <f>(G48)</f>
        <v>10.5</v>
      </c>
      <c r="I48" s="21">
        <f>SUM(F48+H48)</f>
        <v>25.15</v>
      </c>
      <c r="J48" s="22">
        <v>1</v>
      </c>
      <c r="K48" s="6"/>
      <c r="L48" s="6"/>
    </row>
    <row r="49" spans="1:12" ht="12">
      <c r="A49" s="19">
        <v>3</v>
      </c>
      <c r="B49" s="19" t="s">
        <v>112</v>
      </c>
      <c r="C49" s="19" t="s">
        <v>113</v>
      </c>
      <c r="D49" s="19">
        <v>13.7</v>
      </c>
      <c r="E49" s="19">
        <v>14.6</v>
      </c>
      <c r="F49" s="20">
        <f>AVERAGE(D49:E49)</f>
        <v>14.149999999999999</v>
      </c>
      <c r="G49" s="19">
        <v>10.8</v>
      </c>
      <c r="H49" s="20">
        <f>(G49)</f>
        <v>10.8</v>
      </c>
      <c r="I49" s="21">
        <f>SUM(F49+H49)</f>
        <v>24.95</v>
      </c>
      <c r="J49" s="22">
        <v>2</v>
      </c>
      <c r="K49" s="6"/>
      <c r="L49" s="6"/>
    </row>
    <row r="50" spans="1:12" ht="12">
      <c r="A50" s="19">
        <v>4</v>
      </c>
      <c r="B50" s="19" t="s">
        <v>47</v>
      </c>
      <c r="C50" s="19" t="s">
        <v>48</v>
      </c>
      <c r="D50" s="19">
        <v>14.6</v>
      </c>
      <c r="E50" s="19">
        <v>13.6</v>
      </c>
      <c r="F50" s="20">
        <f>AVERAGE(D50:E50)</f>
        <v>14.1</v>
      </c>
      <c r="G50" s="19">
        <v>10.6</v>
      </c>
      <c r="H50" s="20">
        <f>(G50)</f>
        <v>10.6</v>
      </c>
      <c r="I50" s="21">
        <f>SUM(F50+H50)</f>
        <v>24.7</v>
      </c>
      <c r="J50" s="22">
        <v>3</v>
      </c>
      <c r="K50" s="6"/>
      <c r="L50" s="6"/>
    </row>
    <row r="51" spans="1:12" ht="12">
      <c r="A51" s="19">
        <v>5</v>
      </c>
      <c r="B51" s="19" t="s">
        <v>49</v>
      </c>
      <c r="C51" s="19" t="s">
        <v>50</v>
      </c>
      <c r="D51" s="19">
        <v>12.2</v>
      </c>
      <c r="E51" s="19">
        <v>12.4</v>
      </c>
      <c r="F51" s="20">
        <f>AVERAGE(D51:E51)</f>
        <v>12.3</v>
      </c>
      <c r="G51" s="19">
        <v>10.5</v>
      </c>
      <c r="H51" s="20">
        <f>(G51)</f>
        <v>10.5</v>
      </c>
      <c r="I51" s="21">
        <f>SUM(F51+H51)</f>
        <v>22.8</v>
      </c>
      <c r="J51" s="22">
        <v>4</v>
      </c>
      <c r="K51" s="6"/>
      <c r="L51" s="6"/>
    </row>
    <row r="52" spans="1:12" ht="12">
      <c r="A52" s="19">
        <v>6</v>
      </c>
      <c r="B52" s="19" t="s">
        <v>87</v>
      </c>
      <c r="C52" s="19" t="s">
        <v>88</v>
      </c>
      <c r="D52" s="19">
        <v>11.9</v>
      </c>
      <c r="E52" s="19">
        <v>10.9</v>
      </c>
      <c r="F52" s="20">
        <f>AVERAGE(D52:E52)</f>
        <v>11.4</v>
      </c>
      <c r="G52" s="19">
        <v>10.8</v>
      </c>
      <c r="H52" s="20">
        <f>(G52)</f>
        <v>10.8</v>
      </c>
      <c r="I52" s="21">
        <f>SUM(F52+H52)</f>
        <v>22.200000000000003</v>
      </c>
      <c r="J52" s="22">
        <v>5</v>
      </c>
      <c r="K52" s="6"/>
      <c r="L52" s="6"/>
    </row>
    <row r="53" spans="1:12" ht="12">
      <c r="A53" s="19">
        <v>7</v>
      </c>
      <c r="B53" s="19" t="s">
        <v>72</v>
      </c>
      <c r="C53" s="19" t="s">
        <v>52</v>
      </c>
      <c r="D53" s="19">
        <v>13.6</v>
      </c>
      <c r="E53" s="19">
        <v>13.1</v>
      </c>
      <c r="F53" s="20">
        <f>AVERAGE(D53:E53)</f>
        <v>13.35</v>
      </c>
      <c r="G53" s="19">
        <v>8.4</v>
      </c>
      <c r="H53" s="20">
        <v>8.4</v>
      </c>
      <c r="I53" s="21">
        <f>SUM(F53+H53)</f>
        <v>21.75</v>
      </c>
      <c r="J53" s="22">
        <v>6</v>
      </c>
      <c r="K53" s="6"/>
      <c r="L53" s="6"/>
    </row>
    <row r="54" spans="1:12" ht="12">
      <c r="A54" s="19">
        <v>8</v>
      </c>
      <c r="B54" s="19" t="s">
        <v>76</v>
      </c>
      <c r="C54" s="19" t="s">
        <v>77</v>
      </c>
      <c r="D54" s="19">
        <v>12.4</v>
      </c>
      <c r="E54" s="19">
        <v>12.6</v>
      </c>
      <c r="F54" s="20">
        <f>AVERAGE(D54:E54)</f>
        <v>12.5</v>
      </c>
      <c r="G54" s="19">
        <v>9.1</v>
      </c>
      <c r="H54" s="20">
        <f>(G54)</f>
        <v>9.1</v>
      </c>
      <c r="I54" s="21">
        <f>SUM(F54+H54)</f>
        <v>21.6</v>
      </c>
      <c r="J54" s="22">
        <v>7</v>
      </c>
      <c r="K54" s="6"/>
      <c r="L54" s="6"/>
    </row>
    <row r="55" spans="1:12" ht="12">
      <c r="A55" s="19">
        <v>9</v>
      </c>
      <c r="B55" s="19" t="s">
        <v>114</v>
      </c>
      <c r="C55" s="19" t="s">
        <v>90</v>
      </c>
      <c r="D55" s="19">
        <v>10.5</v>
      </c>
      <c r="E55" s="19">
        <v>9.8</v>
      </c>
      <c r="F55" s="20">
        <f>AVERAGE(D55:E55)</f>
        <v>10.15</v>
      </c>
      <c r="G55" s="19">
        <v>8.8</v>
      </c>
      <c r="H55" s="20">
        <f>(G55)</f>
        <v>8.8</v>
      </c>
      <c r="I55" s="21">
        <f>SUM(F55+H55)</f>
        <v>18.950000000000003</v>
      </c>
      <c r="J55" s="22">
        <v>8</v>
      </c>
      <c r="K55" s="6"/>
      <c r="L55" s="6"/>
    </row>
    <row r="56" spans="1:12" ht="12">
      <c r="A56" s="25"/>
      <c r="B56" s="25"/>
      <c r="C56" s="25"/>
      <c r="D56" s="25"/>
      <c r="E56" s="25"/>
      <c r="F56" s="25"/>
      <c r="G56" s="25"/>
      <c r="H56" s="25"/>
      <c r="I56" s="45"/>
      <c r="J56" s="46"/>
      <c r="K56" s="6"/>
      <c r="L56" s="6"/>
    </row>
    <row r="57" spans="1:12" ht="12.75">
      <c r="A57" s="6"/>
      <c r="B57" s="28" t="s">
        <v>109</v>
      </c>
      <c r="C57" s="28" t="s">
        <v>107</v>
      </c>
      <c r="D57" s="6"/>
      <c r="E57" s="6"/>
      <c r="F57" s="6"/>
      <c r="G57" s="6"/>
      <c r="H57" s="6"/>
      <c r="I57" s="7"/>
      <c r="K57" s="6"/>
      <c r="L57" s="6"/>
    </row>
    <row r="58" spans="1:12" ht="12">
      <c r="A58" s="6"/>
      <c r="B58" s="6"/>
      <c r="C58" s="6"/>
      <c r="D58" s="6"/>
      <c r="E58" s="6"/>
      <c r="F58" s="6"/>
      <c r="G58" s="6"/>
      <c r="H58" s="6"/>
      <c r="I58" s="7"/>
      <c r="K58" s="6"/>
      <c r="L58" s="6"/>
    </row>
    <row r="59" spans="1:12" ht="12">
      <c r="A59" s="6"/>
      <c r="B59" s="6"/>
      <c r="C59" s="43" t="s">
        <v>102</v>
      </c>
      <c r="D59" s="44" t="s">
        <v>4</v>
      </c>
      <c r="E59" s="44"/>
      <c r="F59" s="44"/>
      <c r="G59" s="44" t="s">
        <v>5</v>
      </c>
      <c r="H59" s="44"/>
      <c r="I59" s="7"/>
      <c r="K59" s="6"/>
      <c r="L59" s="6"/>
    </row>
    <row r="60" spans="1:12" ht="12">
      <c r="A60" s="30" t="s">
        <v>6</v>
      </c>
      <c r="B60" s="30" t="s">
        <v>7</v>
      </c>
      <c r="C60" s="30" t="s">
        <v>14</v>
      </c>
      <c r="D60" s="30" t="s">
        <v>9</v>
      </c>
      <c r="E60" s="30" t="s">
        <v>10</v>
      </c>
      <c r="F60" s="30" t="s">
        <v>11</v>
      </c>
      <c r="G60" s="30" t="s">
        <v>83</v>
      </c>
      <c r="H60" s="30" t="s">
        <v>11</v>
      </c>
      <c r="I60" s="31" t="s">
        <v>13</v>
      </c>
      <c r="J60" s="32" t="s">
        <v>14</v>
      </c>
      <c r="K60" s="6"/>
      <c r="L60" s="6"/>
    </row>
    <row r="61" spans="1:12" ht="12">
      <c r="A61" s="19">
        <v>1</v>
      </c>
      <c r="B61" s="6" t="s">
        <v>65</v>
      </c>
      <c r="C61" s="6" t="s">
        <v>66</v>
      </c>
      <c r="D61" s="19">
        <v>14</v>
      </c>
      <c r="E61" s="19">
        <v>13.8</v>
      </c>
      <c r="F61" s="20">
        <f>AVERAGE(D61:E61)</f>
        <v>13.9</v>
      </c>
      <c r="G61" s="19">
        <v>10.7</v>
      </c>
      <c r="H61" s="20">
        <f>(G61)</f>
        <v>10.7</v>
      </c>
      <c r="I61" s="21">
        <f>SUM(F61+H61)</f>
        <v>24.6</v>
      </c>
      <c r="J61" s="22">
        <v>1</v>
      </c>
      <c r="K61" s="6"/>
      <c r="L61" s="6"/>
    </row>
    <row r="62" spans="1:12" ht="12">
      <c r="A62" s="19">
        <v>2</v>
      </c>
      <c r="B62" s="19" t="s">
        <v>115</v>
      </c>
      <c r="C62" s="19" t="s">
        <v>116</v>
      </c>
      <c r="D62" s="19">
        <v>11.8</v>
      </c>
      <c r="E62" s="19">
        <v>11.9</v>
      </c>
      <c r="F62" s="20">
        <f>AVERAGE(D62:E62)</f>
        <v>11.850000000000001</v>
      </c>
      <c r="G62" s="19">
        <v>10.7</v>
      </c>
      <c r="H62" s="20">
        <f>(G62)</f>
        <v>10.7</v>
      </c>
      <c r="I62" s="21">
        <f>SUM(F62+H62)</f>
        <v>22.55</v>
      </c>
      <c r="J62" s="22">
        <v>2</v>
      </c>
      <c r="K62" s="6"/>
      <c r="L62" s="6"/>
    </row>
    <row r="63" spans="1:12" ht="12">
      <c r="A63" s="19">
        <v>3</v>
      </c>
      <c r="B63" s="19" t="s">
        <v>110</v>
      </c>
      <c r="C63" s="19" t="s">
        <v>111</v>
      </c>
      <c r="D63" s="19">
        <v>11.6</v>
      </c>
      <c r="E63" s="19">
        <v>11.4</v>
      </c>
      <c r="F63" s="20">
        <f>AVERAGE(D63:E63)</f>
        <v>11.5</v>
      </c>
      <c r="G63" s="19">
        <v>10.1</v>
      </c>
      <c r="H63" s="20">
        <f>(G63)</f>
        <v>10.1</v>
      </c>
      <c r="I63" s="21">
        <f>SUM(F63+H63)</f>
        <v>21.6</v>
      </c>
      <c r="J63" s="22">
        <v>3</v>
      </c>
      <c r="K63" s="6"/>
      <c r="L63" s="6"/>
    </row>
    <row r="64" spans="1:12" ht="12">
      <c r="A64" s="6"/>
      <c r="B64" s="6"/>
      <c r="C64" s="6"/>
      <c r="D64" s="6"/>
      <c r="E64" s="6"/>
      <c r="F64" s="6"/>
      <c r="G64" s="6"/>
      <c r="H64" s="6"/>
      <c r="I64" s="7"/>
      <c r="K64" s="6"/>
      <c r="L64" s="6"/>
    </row>
    <row r="65" spans="1:12" ht="12.75">
      <c r="A65" s="6"/>
      <c r="B65" s="28" t="s">
        <v>101</v>
      </c>
      <c r="C65" s="28" t="s">
        <v>117</v>
      </c>
      <c r="D65" s="6"/>
      <c r="E65" s="6"/>
      <c r="F65" s="6"/>
      <c r="G65" s="6"/>
      <c r="H65" s="6"/>
      <c r="I65" s="7"/>
      <c r="K65" s="6"/>
      <c r="L65" s="6"/>
    </row>
    <row r="66" spans="1:12" ht="12">
      <c r="A66" s="6"/>
      <c r="B66" s="6"/>
      <c r="C66" s="6"/>
      <c r="D66" s="6"/>
      <c r="E66" s="6"/>
      <c r="F66" s="6"/>
      <c r="G66" s="6"/>
      <c r="H66" s="6"/>
      <c r="I66" s="7"/>
      <c r="K66" s="6"/>
      <c r="L66" s="6"/>
    </row>
    <row r="67" spans="1:12" ht="12">
      <c r="A67" s="6"/>
      <c r="B67" s="6"/>
      <c r="C67" s="43" t="s">
        <v>102</v>
      </c>
      <c r="D67" s="44" t="s">
        <v>4</v>
      </c>
      <c r="E67" s="44"/>
      <c r="F67" s="44"/>
      <c r="G67" s="44" t="s">
        <v>5</v>
      </c>
      <c r="H67" s="44"/>
      <c r="I67" s="7"/>
      <c r="K67" s="6"/>
      <c r="L67" s="6"/>
    </row>
    <row r="68" spans="1:12" ht="12">
      <c r="A68" s="30" t="s">
        <v>6</v>
      </c>
      <c r="B68" s="30" t="s">
        <v>7</v>
      </c>
      <c r="C68" s="30" t="s">
        <v>14</v>
      </c>
      <c r="D68" s="30" t="s">
        <v>9</v>
      </c>
      <c r="E68" s="30" t="s">
        <v>10</v>
      </c>
      <c r="F68" s="30" t="s">
        <v>11</v>
      </c>
      <c r="G68" s="30" t="s">
        <v>83</v>
      </c>
      <c r="H68" s="30" t="s">
        <v>11</v>
      </c>
      <c r="I68" s="31" t="s">
        <v>13</v>
      </c>
      <c r="J68" s="32" t="s">
        <v>14</v>
      </c>
      <c r="K68" s="6"/>
      <c r="L68" s="6"/>
    </row>
    <row r="69" spans="1:12" ht="12">
      <c r="A69" s="19">
        <v>10</v>
      </c>
      <c r="B69" s="19" t="s">
        <v>92</v>
      </c>
      <c r="C69" s="19" t="s">
        <v>66</v>
      </c>
      <c r="D69" s="19">
        <v>9.6</v>
      </c>
      <c r="E69" s="19">
        <v>9.8</v>
      </c>
      <c r="F69" s="20">
        <f>AVERAGE(D69:E69)</f>
        <v>9.7</v>
      </c>
      <c r="G69" s="19">
        <v>10.7</v>
      </c>
      <c r="H69" s="20">
        <f>(G69)</f>
        <v>10.7</v>
      </c>
      <c r="I69" s="21">
        <f>SUM(F69+H69)</f>
        <v>20.4</v>
      </c>
      <c r="J69" s="22">
        <v>1</v>
      </c>
      <c r="K69" s="6"/>
      <c r="L69" s="6"/>
    </row>
    <row r="70" spans="1:12" ht="12">
      <c r="A70" s="25"/>
      <c r="B70" s="25"/>
      <c r="C70" s="25"/>
      <c r="D70" s="25"/>
      <c r="E70" s="25"/>
      <c r="F70" s="25"/>
      <c r="G70" s="25"/>
      <c r="H70" s="25"/>
      <c r="I70" s="45"/>
      <c r="J70" s="46"/>
      <c r="K70" s="6"/>
      <c r="L70" s="6"/>
    </row>
    <row r="71" spans="1:256" ht="12.75">
      <c r="A71" s="9"/>
      <c r="B71" s="49" t="s">
        <v>118</v>
      </c>
      <c r="C71" s="49" t="s">
        <v>119</v>
      </c>
      <c r="D71" s="9"/>
      <c r="E71" s="9"/>
      <c r="F71" s="9"/>
      <c r="G71" s="9"/>
      <c r="H71" s="9"/>
      <c r="I71" s="11"/>
      <c r="J71" s="12"/>
      <c r="K71" s="47"/>
      <c r="L71" s="47"/>
      <c r="M71" s="4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9"/>
      <c r="B72" s="9"/>
      <c r="C72" s="9"/>
      <c r="D72" s="9"/>
      <c r="E72" s="9"/>
      <c r="F72" s="9"/>
      <c r="G72" s="9"/>
      <c r="H72" s="9"/>
      <c r="I72" s="11"/>
      <c r="J72" s="12"/>
      <c r="K72" s="47"/>
      <c r="L72" s="47"/>
      <c r="M72" s="47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9"/>
      <c r="B73" s="9"/>
      <c r="C73" s="14" t="s">
        <v>120</v>
      </c>
      <c r="D73" s="15" t="s">
        <v>4</v>
      </c>
      <c r="E73" s="15"/>
      <c r="F73" s="15"/>
      <c r="G73" s="15" t="s">
        <v>5</v>
      </c>
      <c r="H73" s="15"/>
      <c r="I73" s="11"/>
      <c r="J73" s="12"/>
      <c r="K73" s="47"/>
      <c r="L73" s="47"/>
      <c r="M73" s="47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16" t="s">
        <v>6</v>
      </c>
      <c r="B74" s="16" t="s">
        <v>7</v>
      </c>
      <c r="C74" s="16" t="s">
        <v>14</v>
      </c>
      <c r="D74" s="16" t="s">
        <v>9</v>
      </c>
      <c r="E74" s="16" t="s">
        <v>10</v>
      </c>
      <c r="F74" s="16" t="s">
        <v>11</v>
      </c>
      <c r="G74" s="16" t="s">
        <v>95</v>
      </c>
      <c r="H74" s="16" t="s">
        <v>11</v>
      </c>
      <c r="I74" s="17" t="s">
        <v>13</v>
      </c>
      <c r="J74" s="18" t="s">
        <v>14</v>
      </c>
      <c r="K74" s="47"/>
      <c r="L74" s="47"/>
      <c r="M74" s="47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19">
        <v>1</v>
      </c>
      <c r="B75" s="19" t="s">
        <v>121</v>
      </c>
      <c r="C75" s="19" t="s">
        <v>16</v>
      </c>
      <c r="D75" s="19">
        <v>12.9</v>
      </c>
      <c r="E75" s="19">
        <v>12.8</v>
      </c>
      <c r="F75" s="20">
        <f>AVERAGE(D75:E75)</f>
        <v>12.850000000000001</v>
      </c>
      <c r="G75" s="19">
        <v>11.1</v>
      </c>
      <c r="H75" s="20">
        <f>(G75)</f>
        <v>11.1</v>
      </c>
      <c r="I75" s="21">
        <f>SUM(F75+H75)</f>
        <v>23.950000000000003</v>
      </c>
      <c r="J75" s="22">
        <v>1</v>
      </c>
      <c r="K75" s="47"/>
      <c r="L75" s="47"/>
      <c r="M75" s="47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>
      <c r="A76" s="19">
        <v>2</v>
      </c>
      <c r="B76" s="19" t="s">
        <v>122</v>
      </c>
      <c r="C76" s="19" t="s">
        <v>16</v>
      </c>
      <c r="D76" s="19">
        <v>12.4</v>
      </c>
      <c r="E76" s="19">
        <v>12.4</v>
      </c>
      <c r="F76" s="20">
        <f>AVERAGE(D76:E76)</f>
        <v>12.4</v>
      </c>
      <c r="G76" s="19">
        <v>10.2</v>
      </c>
      <c r="H76" s="20">
        <f>(G76)</f>
        <v>10.2</v>
      </c>
      <c r="I76" s="21">
        <f>SUM(F76+H76)</f>
        <v>22.6</v>
      </c>
      <c r="J76" s="22">
        <v>2</v>
      </c>
      <c r="K76" s="47"/>
      <c r="L76" s="47"/>
      <c r="M76" s="47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19">
        <v>3</v>
      </c>
      <c r="B77" s="19" t="s">
        <v>57</v>
      </c>
      <c r="C77" s="19" t="s">
        <v>58</v>
      </c>
      <c r="D77" s="19">
        <v>11.8</v>
      </c>
      <c r="E77" s="19">
        <v>11.5</v>
      </c>
      <c r="F77" s="20">
        <f>AVERAGE(D77:E77)</f>
        <v>11.65</v>
      </c>
      <c r="G77" s="19">
        <v>10.8</v>
      </c>
      <c r="H77" s="20">
        <f>(G77)</f>
        <v>10.8</v>
      </c>
      <c r="I77" s="21">
        <f>SUM(F77+H77)</f>
        <v>22.450000000000003</v>
      </c>
      <c r="J77" s="22">
        <v>3</v>
      </c>
      <c r="K77" s="47"/>
      <c r="L77" s="47"/>
      <c r="M77" s="4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19">
        <v>4</v>
      </c>
      <c r="B78" s="19" t="s">
        <v>123</v>
      </c>
      <c r="C78" s="19" t="s">
        <v>55</v>
      </c>
      <c r="D78" s="19">
        <v>12.4</v>
      </c>
      <c r="E78" s="19">
        <v>12.3</v>
      </c>
      <c r="F78" s="20">
        <f>AVERAGE(D78:E78)</f>
        <v>12.350000000000001</v>
      </c>
      <c r="G78" s="19">
        <v>9.5</v>
      </c>
      <c r="H78" s="20">
        <f>(G78)</f>
        <v>9.5</v>
      </c>
      <c r="I78" s="21">
        <f>SUM(F78+H78)</f>
        <v>21.85</v>
      </c>
      <c r="J78" s="22">
        <v>4</v>
      </c>
      <c r="K78" s="47"/>
      <c r="L78" s="47"/>
      <c r="M78" s="47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>
      <c r="A79" s="19">
        <v>5</v>
      </c>
      <c r="B79" s="23" t="s">
        <v>17</v>
      </c>
      <c r="C79" s="19" t="s">
        <v>18</v>
      </c>
      <c r="D79" s="19">
        <v>10.5</v>
      </c>
      <c r="E79" s="19" t="s">
        <v>124</v>
      </c>
      <c r="F79" s="20">
        <f>AVERAGE(D79:E79)</f>
        <v>10.5</v>
      </c>
      <c r="G79" s="19">
        <v>10.4</v>
      </c>
      <c r="H79" s="20">
        <f>(G79)</f>
        <v>10.4</v>
      </c>
      <c r="I79" s="21">
        <f>SUM(F79+H79)</f>
        <v>20.9</v>
      </c>
      <c r="J79" s="22">
        <v>5</v>
      </c>
      <c r="K79" s="47"/>
      <c r="L79" s="47"/>
      <c r="M79" s="47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 s="19">
        <v>6</v>
      </c>
      <c r="B80" s="19" t="s">
        <v>125</v>
      </c>
      <c r="C80" s="19" t="s">
        <v>126</v>
      </c>
      <c r="D80" s="19">
        <v>9.8</v>
      </c>
      <c r="E80" s="19">
        <v>10</v>
      </c>
      <c r="F80" s="20">
        <f>AVERAGE(D80:E80)</f>
        <v>9.9</v>
      </c>
      <c r="G80" s="19">
        <v>9.8</v>
      </c>
      <c r="H80" s="20">
        <f>(G80)</f>
        <v>9.8</v>
      </c>
      <c r="I80" s="21">
        <f>SUM(F80+H80)</f>
        <v>19.700000000000003</v>
      </c>
      <c r="J80" s="22">
        <v>6</v>
      </c>
      <c r="K80" s="47"/>
      <c r="L80" s="47"/>
      <c r="M80" s="47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>
      <c r="A81" s="19">
        <v>7</v>
      </c>
      <c r="B81" s="19" t="s">
        <v>127</v>
      </c>
      <c r="C81" s="19" t="s">
        <v>128</v>
      </c>
      <c r="D81" s="19" t="s">
        <v>129</v>
      </c>
      <c r="E81" s="19">
        <v>10.2</v>
      </c>
      <c r="F81" s="20">
        <f>AVERAGE(D81:E81)</f>
        <v>10.2</v>
      </c>
      <c r="G81" s="19">
        <v>7.9</v>
      </c>
      <c r="H81" s="20">
        <f>(G81)</f>
        <v>7.9</v>
      </c>
      <c r="I81" s="21">
        <f>SUM(F81+H81)</f>
        <v>18.1</v>
      </c>
      <c r="J81" s="22">
        <v>7</v>
      </c>
      <c r="K81" s="47"/>
      <c r="L81" s="47"/>
      <c r="M81" s="47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>
      <c r="A82" s="6"/>
      <c r="B82" s="6"/>
      <c r="C82" s="6"/>
      <c r="D82" s="6"/>
      <c r="E82" s="6"/>
      <c r="F82" s="6"/>
      <c r="G82" s="6"/>
      <c r="H82" s="6"/>
      <c r="I82" s="7"/>
      <c r="K82" s="47"/>
      <c r="L82" s="47"/>
      <c r="M82" s="47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</sheetData>
  <mergeCells count="16">
    <mergeCell ref="D8:F8"/>
    <mergeCell ref="G8:H8"/>
    <mergeCell ref="D20:F20"/>
    <mergeCell ref="G20:H20"/>
    <mergeCell ref="D28:F28"/>
    <mergeCell ref="G28:H28"/>
    <mergeCell ref="D38:F38"/>
    <mergeCell ref="G38:H38"/>
    <mergeCell ref="D45:F45"/>
    <mergeCell ref="G45:H45"/>
    <mergeCell ref="D59:F59"/>
    <mergeCell ref="G59:H59"/>
    <mergeCell ref="D67:F67"/>
    <mergeCell ref="G67:H67"/>
    <mergeCell ref="D73:F73"/>
    <mergeCell ref="G73:H73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2.28125" style="1" customWidth="1"/>
    <col min="4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1:29" s="1" customFormat="1" ht="12">
      <c r="A1" s="6"/>
      <c r="B1" s="6"/>
      <c r="C1" s="6"/>
      <c r="D1" s="6"/>
      <c r="E1" s="6"/>
      <c r="F1" s="6"/>
      <c r="G1" s="6"/>
      <c r="H1" s="6"/>
      <c r="I1" s="7"/>
      <c r="J1" s="3"/>
      <c r="K1" s="6"/>
      <c r="N1" s="4"/>
      <c r="S1" s="4"/>
      <c r="V1" s="5"/>
      <c r="AA1" s="2"/>
      <c r="AB1" s="2"/>
      <c r="AC1" s="2"/>
    </row>
    <row r="2" spans="1:11" s="1" customFormat="1" ht="16.5">
      <c r="A2" s="8" t="s">
        <v>130</v>
      </c>
      <c r="B2" s="9"/>
      <c r="C2" s="9"/>
      <c r="D2" s="9"/>
      <c r="E2" s="9"/>
      <c r="F2" s="9"/>
      <c r="G2" s="9"/>
      <c r="H2" s="9"/>
      <c r="I2" s="9"/>
      <c r="J2" s="9"/>
      <c r="K2" s="6"/>
    </row>
    <row r="3" spans="1:11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0" s="6" customFormat="1" ht="13.5">
      <c r="A4" s="10" t="s">
        <v>33</v>
      </c>
      <c r="B4" s="9"/>
      <c r="C4" s="9"/>
      <c r="D4" s="9"/>
      <c r="E4" s="9"/>
      <c r="F4" s="9"/>
      <c r="G4" s="9"/>
      <c r="H4" s="9"/>
      <c r="I4" s="9"/>
      <c r="J4" s="9"/>
    </row>
    <row r="5" spans="1:29" s="1" customFormat="1" ht="12">
      <c r="A5" s="9"/>
      <c r="B5" s="9"/>
      <c r="C5" s="9"/>
      <c r="D5" s="9"/>
      <c r="E5" s="9"/>
      <c r="F5" s="9"/>
      <c r="G5" s="9"/>
      <c r="H5" s="9"/>
      <c r="I5" s="11"/>
      <c r="J5" s="12"/>
      <c r="K5" s="6"/>
      <c r="N5" s="4"/>
      <c r="S5" s="4"/>
      <c r="V5" s="5"/>
      <c r="AA5" s="2"/>
      <c r="AB5" s="2"/>
      <c r="AC5" s="2"/>
    </row>
    <row r="6" spans="1:29" s="1" customFormat="1" ht="12.75">
      <c r="A6" s="9"/>
      <c r="B6" s="49" t="s">
        <v>131</v>
      </c>
      <c r="C6" s="49" t="s">
        <v>107</v>
      </c>
      <c r="D6" s="9"/>
      <c r="E6" s="9"/>
      <c r="F6" s="9"/>
      <c r="G6" s="9"/>
      <c r="H6" s="9"/>
      <c r="I6" s="11"/>
      <c r="J6" s="12"/>
      <c r="K6" s="6"/>
      <c r="N6" s="4"/>
      <c r="S6" s="4"/>
      <c r="V6" s="5"/>
      <c r="AA6" s="2"/>
      <c r="AB6" s="2"/>
      <c r="AC6" s="2"/>
    </row>
    <row r="7" spans="1:29" s="1" customFormat="1" ht="12">
      <c r="A7" s="9"/>
      <c r="B7" s="9"/>
      <c r="C7" s="9"/>
      <c r="D7" s="9"/>
      <c r="E7" s="9"/>
      <c r="F7" s="9"/>
      <c r="G7" s="9"/>
      <c r="H7" s="9"/>
      <c r="I7" s="11"/>
      <c r="J7" s="12"/>
      <c r="K7" s="6"/>
      <c r="N7" s="4"/>
      <c r="S7" s="4"/>
      <c r="V7" s="5"/>
      <c r="AA7" s="2"/>
      <c r="AB7" s="2"/>
      <c r="AC7" s="2"/>
    </row>
    <row r="8" spans="1:29" s="1" customFormat="1" ht="12">
      <c r="A8" s="9"/>
      <c r="B8" s="9"/>
      <c r="C8" s="14" t="s">
        <v>132</v>
      </c>
      <c r="D8" s="40" t="s">
        <v>4</v>
      </c>
      <c r="E8" s="40"/>
      <c r="F8" s="40"/>
      <c r="G8" s="40" t="s">
        <v>5</v>
      </c>
      <c r="H8" s="40"/>
      <c r="I8" s="11"/>
      <c r="J8" s="12"/>
      <c r="K8" s="6"/>
      <c r="N8" s="4"/>
      <c r="S8" s="4"/>
      <c r="V8" s="5"/>
      <c r="AA8" s="2"/>
      <c r="AB8" s="2"/>
      <c r="AC8" s="2"/>
    </row>
    <row r="9" spans="1:29" s="1" customFormat="1" ht="12">
      <c r="A9" s="16" t="s">
        <v>6</v>
      </c>
      <c r="B9" s="16" t="s">
        <v>7</v>
      </c>
      <c r="C9" s="16" t="s">
        <v>8</v>
      </c>
      <c r="D9" s="16" t="s">
        <v>9</v>
      </c>
      <c r="E9" s="16" t="s">
        <v>10</v>
      </c>
      <c r="F9" s="16" t="s">
        <v>11</v>
      </c>
      <c r="G9" s="16" t="s">
        <v>12</v>
      </c>
      <c r="H9" s="16" t="s">
        <v>11</v>
      </c>
      <c r="I9" s="17" t="s">
        <v>13</v>
      </c>
      <c r="J9" s="18" t="s">
        <v>14</v>
      </c>
      <c r="K9" s="6"/>
      <c r="N9" s="4"/>
      <c r="S9" s="4"/>
      <c r="V9" s="5"/>
      <c r="AA9" s="2"/>
      <c r="AB9" s="2"/>
      <c r="AC9" s="2"/>
    </row>
    <row r="10" spans="1:29" s="1" customFormat="1" ht="12">
      <c r="A10" s="19">
        <v>1</v>
      </c>
      <c r="B10" s="19" t="s">
        <v>57</v>
      </c>
      <c r="C10" s="19" t="s">
        <v>58</v>
      </c>
      <c r="D10" s="19">
        <v>11.7</v>
      </c>
      <c r="E10" s="19">
        <v>11.5</v>
      </c>
      <c r="F10" s="20">
        <f>AVERAGE(D10:E10)</f>
        <v>11.6</v>
      </c>
      <c r="G10" s="19">
        <v>13.6</v>
      </c>
      <c r="H10" s="20">
        <f>(G10)</f>
        <v>13.6</v>
      </c>
      <c r="I10" s="21">
        <f>SUM(F10+H10)</f>
        <v>25.2</v>
      </c>
      <c r="J10" s="22">
        <f>RANK(I10,I$10:I$13)</f>
        <v>1</v>
      </c>
      <c r="K10" s="6"/>
      <c r="N10" s="4"/>
      <c r="S10" s="4"/>
      <c r="V10" s="5"/>
      <c r="AA10" s="2"/>
      <c r="AB10" s="2"/>
      <c r="AC10" s="2"/>
    </row>
    <row r="11" spans="1:29" s="1" customFormat="1" ht="12">
      <c r="A11" s="19">
        <v>2</v>
      </c>
      <c r="B11" s="19" t="s">
        <v>65</v>
      </c>
      <c r="C11" s="19" t="s">
        <v>66</v>
      </c>
      <c r="D11" s="19">
        <v>11.9</v>
      </c>
      <c r="E11" s="19">
        <v>11.8</v>
      </c>
      <c r="F11" s="20">
        <f>AVERAGE(D11:E11)</f>
        <v>11.850000000000001</v>
      </c>
      <c r="G11" s="19">
        <v>11.1</v>
      </c>
      <c r="H11" s="20">
        <f>(G11)</f>
        <v>11.1</v>
      </c>
      <c r="I11" s="21">
        <f>SUM(F11+H11)</f>
        <v>22.950000000000003</v>
      </c>
      <c r="J11" s="22">
        <f>RANK(I11,I$10:I$13)</f>
        <v>2</v>
      </c>
      <c r="K11" s="6"/>
      <c r="N11" s="4"/>
      <c r="S11" s="4"/>
      <c r="V11" s="5"/>
      <c r="AA11" s="2"/>
      <c r="AB11" s="2"/>
      <c r="AC11" s="2"/>
    </row>
    <row r="12" spans="1:29" s="1" customFormat="1" ht="12">
      <c r="A12" s="19">
        <v>3</v>
      </c>
      <c r="B12" s="23" t="s">
        <v>17</v>
      </c>
      <c r="C12" s="19" t="s">
        <v>18</v>
      </c>
      <c r="D12" s="19">
        <v>6.4</v>
      </c>
      <c r="E12" s="19">
        <v>6.7</v>
      </c>
      <c r="F12" s="20">
        <f>AVERAGE(D12:E12)</f>
        <v>6.550000000000001</v>
      </c>
      <c r="G12" s="19">
        <v>11.1</v>
      </c>
      <c r="H12" s="20">
        <f>(G12)</f>
        <v>11.1</v>
      </c>
      <c r="I12" s="21">
        <f>SUM(F12+H12)</f>
        <v>17.65</v>
      </c>
      <c r="J12" s="22">
        <f>RANK(I12,I$10:I$13)</f>
        <v>3</v>
      </c>
      <c r="K12" s="6"/>
      <c r="N12" s="4"/>
      <c r="S12" s="4"/>
      <c r="V12" s="5"/>
      <c r="AA12" s="2"/>
      <c r="AB12" s="2"/>
      <c r="AC12" s="2"/>
    </row>
    <row r="13" spans="1:29" s="1" customFormat="1" ht="12">
      <c r="A13" s="19"/>
      <c r="B13" s="19"/>
      <c r="C13" s="19"/>
      <c r="D13" s="19">
        <v>0</v>
      </c>
      <c r="E13" s="19">
        <v>0</v>
      </c>
      <c r="F13" s="20">
        <f>AVERAGE(D13:E13)</f>
        <v>0</v>
      </c>
      <c r="G13" s="19">
        <v>0</v>
      </c>
      <c r="H13" s="20">
        <f>(G13)</f>
        <v>0</v>
      </c>
      <c r="I13" s="21">
        <f>SUM(F13+H13)</f>
        <v>0</v>
      </c>
      <c r="J13" s="22">
        <v>0</v>
      </c>
      <c r="K13" s="6"/>
      <c r="N13" s="4"/>
      <c r="S13" s="4"/>
      <c r="V13" s="5"/>
      <c r="AA13" s="2"/>
      <c r="AB13" s="2"/>
      <c r="AC13" s="2"/>
    </row>
    <row r="14" spans="1:29" s="1" customFormat="1" ht="11.25" customHeight="1">
      <c r="A14" s="6"/>
      <c r="B14" s="6"/>
      <c r="C14" s="6"/>
      <c r="D14" s="6"/>
      <c r="E14" s="6"/>
      <c r="F14" s="6"/>
      <c r="G14" s="6"/>
      <c r="H14" s="6"/>
      <c r="I14" s="7"/>
      <c r="J14" s="3"/>
      <c r="K14" s="6"/>
      <c r="N14" s="4"/>
      <c r="S14" s="4"/>
      <c r="V14" s="5"/>
      <c r="AA14" s="2"/>
      <c r="AB14" s="2"/>
      <c r="AC14" s="2"/>
    </row>
    <row r="15" spans="1:29" s="1" customFormat="1" ht="12">
      <c r="A15" s="6"/>
      <c r="B15" s="6"/>
      <c r="C15" s="6"/>
      <c r="D15" s="6"/>
      <c r="E15" s="6"/>
      <c r="F15" s="6"/>
      <c r="G15" s="6"/>
      <c r="H15" s="6"/>
      <c r="I15" s="7"/>
      <c r="J15" s="3"/>
      <c r="K15" s="6"/>
      <c r="N15" s="4"/>
      <c r="S15" s="4"/>
      <c r="V15" s="5"/>
      <c r="AA15" s="2"/>
      <c r="AB15" s="2"/>
      <c r="AC15" s="2"/>
    </row>
    <row r="16" spans="1:29" s="1" customFormat="1" ht="12.75">
      <c r="A16" s="9"/>
      <c r="B16" s="49" t="s">
        <v>131</v>
      </c>
      <c r="C16" s="49" t="s">
        <v>35</v>
      </c>
      <c r="D16" s="9"/>
      <c r="E16" s="9"/>
      <c r="F16" s="9"/>
      <c r="G16" s="9"/>
      <c r="H16" s="9"/>
      <c r="I16" s="11"/>
      <c r="J16" s="12"/>
      <c r="K16" s="6"/>
      <c r="N16" s="4"/>
      <c r="S16" s="4"/>
      <c r="V16" s="5"/>
      <c r="AA16" s="2"/>
      <c r="AB16" s="2"/>
      <c r="AC16" s="2"/>
    </row>
    <row r="17" spans="1:29" s="1" customFormat="1" ht="12">
      <c r="A17" s="9"/>
      <c r="B17" s="9"/>
      <c r="C17" s="9"/>
      <c r="D17" s="9"/>
      <c r="E17" s="9"/>
      <c r="F17" s="9"/>
      <c r="G17" s="9"/>
      <c r="H17" s="9"/>
      <c r="I17" s="11"/>
      <c r="J17" s="12"/>
      <c r="K17" s="6"/>
      <c r="N17" s="4"/>
      <c r="S17" s="4"/>
      <c r="V17" s="5"/>
      <c r="AA17" s="2"/>
      <c r="AB17" s="2"/>
      <c r="AC17" s="2"/>
    </row>
    <row r="18" spans="1:29" s="1" customFormat="1" ht="12">
      <c r="A18" s="9"/>
      <c r="B18" s="9"/>
      <c r="C18" s="14" t="s">
        <v>132</v>
      </c>
      <c r="D18" s="40" t="s">
        <v>4</v>
      </c>
      <c r="E18" s="40"/>
      <c r="F18" s="40"/>
      <c r="G18" s="40" t="s">
        <v>5</v>
      </c>
      <c r="H18" s="40"/>
      <c r="I18" s="11"/>
      <c r="J18" s="12"/>
      <c r="K18" s="6"/>
      <c r="N18" s="4"/>
      <c r="S18" s="4"/>
      <c r="V18" s="5"/>
      <c r="AA18" s="2"/>
      <c r="AB18" s="2"/>
      <c r="AC18" s="2"/>
    </row>
    <row r="19" spans="1:29" s="1" customFormat="1" ht="12">
      <c r="A19" s="16" t="s">
        <v>6</v>
      </c>
      <c r="B19" s="16" t="s">
        <v>7</v>
      </c>
      <c r="C19" s="16" t="s">
        <v>8</v>
      </c>
      <c r="D19" s="16" t="s">
        <v>9</v>
      </c>
      <c r="E19" s="16" t="s">
        <v>10</v>
      </c>
      <c r="F19" s="16" t="s">
        <v>11</v>
      </c>
      <c r="G19" s="16" t="s">
        <v>12</v>
      </c>
      <c r="H19" s="16" t="s">
        <v>11</v>
      </c>
      <c r="I19" s="17" t="s">
        <v>13</v>
      </c>
      <c r="J19" s="18" t="s">
        <v>14</v>
      </c>
      <c r="K19" s="6"/>
      <c r="N19" s="4"/>
      <c r="S19" s="4"/>
      <c r="V19" s="5"/>
      <c r="AA19" s="2"/>
      <c r="AB19" s="2"/>
      <c r="AC19" s="2"/>
    </row>
    <row r="20" spans="1:29" s="1" customFormat="1" ht="12">
      <c r="A20" s="19">
        <v>1</v>
      </c>
      <c r="B20" s="19" t="s">
        <v>103</v>
      </c>
      <c r="C20" s="19" t="s">
        <v>27</v>
      </c>
      <c r="D20" s="19">
        <v>11.1</v>
      </c>
      <c r="E20" s="19">
        <v>10.8</v>
      </c>
      <c r="F20" s="20">
        <f>AVERAGE(D20:E20)</f>
        <v>10.95</v>
      </c>
      <c r="G20" s="19">
        <v>11.8</v>
      </c>
      <c r="H20" s="20">
        <f>(G20)</f>
        <v>11.8</v>
      </c>
      <c r="I20" s="21">
        <f>SUM(F20+H20)</f>
        <v>22.75</v>
      </c>
      <c r="J20" s="22">
        <f>RANK(I20,I$20:I$23)</f>
        <v>1</v>
      </c>
      <c r="K20" s="6"/>
      <c r="N20" s="4"/>
      <c r="S20" s="4"/>
      <c r="V20" s="5"/>
      <c r="AA20" s="2"/>
      <c r="AB20" s="2"/>
      <c r="AC20" s="2"/>
    </row>
    <row r="21" spans="1:29" s="1" customFormat="1" ht="12">
      <c r="A21" s="19">
        <v>2</v>
      </c>
      <c r="B21" s="23" t="s">
        <v>17</v>
      </c>
      <c r="C21" s="19" t="s">
        <v>18</v>
      </c>
      <c r="D21" s="19">
        <v>8.1</v>
      </c>
      <c r="E21" s="19">
        <v>8.3</v>
      </c>
      <c r="F21" s="20">
        <f>AVERAGE(D21:E21)</f>
        <v>8.2</v>
      </c>
      <c r="G21" s="19">
        <v>13.3</v>
      </c>
      <c r="H21" s="20">
        <f>(G21)</f>
        <v>13.3</v>
      </c>
      <c r="I21" s="21">
        <f>SUM(F21+H21)</f>
        <v>21.5</v>
      </c>
      <c r="J21" s="22">
        <f>RANK(I21,I$20:I$23)</f>
        <v>2</v>
      </c>
      <c r="K21" s="6"/>
      <c r="N21" s="4"/>
      <c r="S21" s="4"/>
      <c r="V21" s="5"/>
      <c r="AA21" s="2"/>
      <c r="AB21" s="2"/>
      <c r="AC21" s="2"/>
    </row>
    <row r="22" spans="1:29" s="1" customFormat="1" ht="12">
      <c r="A22" s="19">
        <v>3</v>
      </c>
      <c r="B22" s="19" t="s">
        <v>76</v>
      </c>
      <c r="C22" s="19" t="s">
        <v>77</v>
      </c>
      <c r="D22" s="19">
        <v>12.5</v>
      </c>
      <c r="E22" s="19">
        <v>12.2</v>
      </c>
      <c r="F22" s="20">
        <f>AVERAGE(D22:E22)</f>
        <v>12.35</v>
      </c>
      <c r="G22" s="19">
        <v>8.9</v>
      </c>
      <c r="H22" s="20">
        <f>(G22)</f>
        <v>8.9</v>
      </c>
      <c r="I22" s="21">
        <f>SUM(F22+H22)</f>
        <v>21.25</v>
      </c>
      <c r="J22" s="22">
        <f>RANK(I22,I$20:I$23)</f>
        <v>3</v>
      </c>
      <c r="K22" s="6"/>
      <c r="N22" s="4"/>
      <c r="S22" s="4"/>
      <c r="V22" s="5"/>
      <c r="AA22" s="2"/>
      <c r="AB22" s="2"/>
      <c r="AC22" s="2"/>
    </row>
    <row r="23" spans="1:29" s="1" customFormat="1" ht="12">
      <c r="A23" s="19">
        <v>4</v>
      </c>
      <c r="B23" s="19" t="s">
        <v>123</v>
      </c>
      <c r="C23" s="19" t="s">
        <v>55</v>
      </c>
      <c r="D23" s="19">
        <v>9</v>
      </c>
      <c r="E23" s="19">
        <v>9.5</v>
      </c>
      <c r="F23" s="20">
        <f>AVERAGE(D23:E23)</f>
        <v>9.25</v>
      </c>
      <c r="G23" s="19">
        <v>9.7</v>
      </c>
      <c r="H23" s="20">
        <f>(G23)</f>
        <v>9.7</v>
      </c>
      <c r="I23" s="21">
        <f>SUM(F23+H23)</f>
        <v>18.95</v>
      </c>
      <c r="J23" s="22">
        <f>RANK(I23,I$20:I$23)</f>
        <v>4</v>
      </c>
      <c r="K23" s="6"/>
      <c r="N23" s="4"/>
      <c r="S23" s="4"/>
      <c r="V23" s="5"/>
      <c r="AA23" s="2"/>
      <c r="AB23" s="2"/>
      <c r="AC23" s="2"/>
    </row>
    <row r="24" spans="1:29" s="1" customFormat="1" ht="12">
      <c r="A24" s="6"/>
      <c r="B24" s="6"/>
      <c r="C24" s="6"/>
      <c r="D24" s="6"/>
      <c r="E24" s="6"/>
      <c r="F24" s="6"/>
      <c r="G24" s="6"/>
      <c r="H24" s="6"/>
      <c r="I24" s="7"/>
      <c r="J24" s="3"/>
      <c r="K24" s="6"/>
      <c r="N24" s="4"/>
      <c r="S24" s="4"/>
      <c r="V24" s="5"/>
      <c r="AA24" s="2"/>
      <c r="AB24" s="2"/>
      <c r="AC24" s="2"/>
    </row>
    <row r="25" spans="1:29" s="1" customFormat="1" ht="12">
      <c r="A25" s="6"/>
      <c r="B25" s="6"/>
      <c r="C25" s="6"/>
      <c r="D25" s="6"/>
      <c r="E25" s="6"/>
      <c r="F25" s="6"/>
      <c r="G25" s="6"/>
      <c r="H25" s="6"/>
      <c r="I25" s="7"/>
      <c r="J25" s="3"/>
      <c r="K25" s="6"/>
      <c r="N25" s="4"/>
      <c r="S25" s="4"/>
      <c r="V25" s="5"/>
      <c r="AA25" s="2"/>
      <c r="AB25" s="2"/>
      <c r="AC25" s="2"/>
    </row>
    <row r="26" spans="1:11" ht="12.75">
      <c r="A26" s="9"/>
      <c r="B26" s="49" t="s">
        <v>133</v>
      </c>
      <c r="C26" s="49" t="s">
        <v>108</v>
      </c>
      <c r="D26" s="9"/>
      <c r="E26" s="9"/>
      <c r="F26" s="9"/>
      <c r="G26" s="9"/>
      <c r="H26" s="9"/>
      <c r="I26" s="11"/>
      <c r="J26" s="12"/>
      <c r="K26" s="7"/>
    </row>
    <row r="27" spans="1:11" ht="12">
      <c r="A27" s="9"/>
      <c r="B27" s="9"/>
      <c r="C27" s="9"/>
      <c r="D27" s="9"/>
      <c r="E27" s="9"/>
      <c r="F27" s="9"/>
      <c r="G27" s="9"/>
      <c r="H27" s="9"/>
      <c r="I27" s="11"/>
      <c r="J27" s="12"/>
      <c r="K27" s="7"/>
    </row>
    <row r="28" spans="1:11" ht="12">
      <c r="A28" s="9"/>
      <c r="B28" s="9"/>
      <c r="C28" s="14" t="s">
        <v>132</v>
      </c>
      <c r="D28" s="40" t="s">
        <v>4</v>
      </c>
      <c r="E28" s="40"/>
      <c r="F28" s="40"/>
      <c r="G28" s="40" t="s">
        <v>5</v>
      </c>
      <c r="H28" s="40"/>
      <c r="I28" s="11"/>
      <c r="J28" s="12"/>
      <c r="K28" s="7"/>
    </row>
    <row r="29" spans="1:11" ht="12">
      <c r="A29" s="16" t="s">
        <v>6</v>
      </c>
      <c r="B29" s="16" t="s">
        <v>7</v>
      </c>
      <c r="C29" s="16" t="s">
        <v>8</v>
      </c>
      <c r="D29" s="16" t="s">
        <v>9</v>
      </c>
      <c r="E29" s="16" t="s">
        <v>10</v>
      </c>
      <c r="F29" s="16" t="s">
        <v>11</v>
      </c>
      <c r="G29" s="16" t="s">
        <v>12</v>
      </c>
      <c r="H29" s="16" t="s">
        <v>11</v>
      </c>
      <c r="I29" s="17" t="s">
        <v>13</v>
      </c>
      <c r="J29" s="18" t="s">
        <v>14</v>
      </c>
      <c r="K29" s="7"/>
    </row>
    <row r="30" spans="1:11" ht="12">
      <c r="A30" s="19">
        <v>1</v>
      </c>
      <c r="B30" s="6" t="s">
        <v>121</v>
      </c>
      <c r="C30" s="6" t="s">
        <v>16</v>
      </c>
      <c r="D30" s="19">
        <v>13.5</v>
      </c>
      <c r="E30" s="19">
        <v>13.5</v>
      </c>
      <c r="F30" s="20">
        <f>AVERAGE(D30:E30)</f>
        <v>13.5</v>
      </c>
      <c r="G30" s="19">
        <v>11.1</v>
      </c>
      <c r="H30" s="20">
        <f>(G30)</f>
        <v>11.1</v>
      </c>
      <c r="I30" s="21">
        <f>SUM(F30+H30)</f>
        <v>24.6</v>
      </c>
      <c r="J30" s="22">
        <v>1</v>
      </c>
      <c r="K30" s="7"/>
    </row>
    <row r="31" spans="1:11" ht="12">
      <c r="A31" s="19">
        <v>2</v>
      </c>
      <c r="B31" s="19" t="s">
        <v>47</v>
      </c>
      <c r="C31" s="19" t="s">
        <v>48</v>
      </c>
      <c r="D31" s="19">
        <v>13.3</v>
      </c>
      <c r="E31" s="19">
        <v>13.4</v>
      </c>
      <c r="F31" s="20">
        <f>AVERAGE(D31:E31)</f>
        <v>13.350000000000001</v>
      </c>
      <c r="G31" s="19">
        <v>10.2</v>
      </c>
      <c r="H31" s="20">
        <f>(G31)</f>
        <v>10.2</v>
      </c>
      <c r="I31" s="21">
        <f>SUM(F31+H31)</f>
        <v>23.55</v>
      </c>
      <c r="J31" s="22">
        <v>2</v>
      </c>
      <c r="K31" s="7"/>
    </row>
    <row r="32" spans="1:11" ht="12">
      <c r="A32" s="19">
        <v>3</v>
      </c>
      <c r="B32" s="19" t="s">
        <v>87</v>
      </c>
      <c r="C32" s="19" t="s">
        <v>88</v>
      </c>
      <c r="D32" s="19">
        <v>10.2</v>
      </c>
      <c r="E32" s="19">
        <v>10.5</v>
      </c>
      <c r="F32" s="20">
        <f>AVERAGE(D32:E32)</f>
        <v>10.35</v>
      </c>
      <c r="G32" s="19">
        <v>9.9</v>
      </c>
      <c r="H32" s="20">
        <f>(G32)</f>
        <v>9.9</v>
      </c>
      <c r="I32" s="21">
        <f>SUM(F32+H32)</f>
        <v>20.25</v>
      </c>
      <c r="J32" s="22">
        <v>3</v>
      </c>
      <c r="K32" s="7"/>
    </row>
    <row r="33" spans="1:11" ht="12">
      <c r="A33" s="19">
        <v>4</v>
      </c>
      <c r="B33" s="19" t="s">
        <v>134</v>
      </c>
      <c r="C33" s="19" t="s">
        <v>135</v>
      </c>
      <c r="D33" s="19">
        <v>8</v>
      </c>
      <c r="E33" s="19">
        <v>7.5</v>
      </c>
      <c r="F33" s="20">
        <f>AVERAGE(D33:E33)</f>
        <v>7.75</v>
      </c>
      <c r="G33" s="19">
        <v>10.7</v>
      </c>
      <c r="H33" s="20">
        <f>(G33)</f>
        <v>10.7</v>
      </c>
      <c r="I33" s="21">
        <f>SUM(F33+H33)</f>
        <v>18.45</v>
      </c>
      <c r="J33" s="22">
        <v>4</v>
      </c>
      <c r="K33" s="7"/>
    </row>
    <row r="34" spans="1:11" ht="12">
      <c r="A34" s="19">
        <v>5</v>
      </c>
      <c r="B34" s="19" t="s">
        <v>76</v>
      </c>
      <c r="C34" s="19" t="s">
        <v>77</v>
      </c>
      <c r="D34" s="19">
        <v>8.8</v>
      </c>
      <c r="E34" s="19">
        <v>8.9</v>
      </c>
      <c r="F34" s="20">
        <f>AVERAGE(D34:E34)</f>
        <v>8.850000000000001</v>
      </c>
      <c r="G34" s="19">
        <v>8.8</v>
      </c>
      <c r="H34" s="20">
        <f>(G34)</f>
        <v>8.8</v>
      </c>
      <c r="I34" s="21">
        <f>SUM(F34+H34)</f>
        <v>17.650000000000002</v>
      </c>
      <c r="J34" s="22">
        <v>5</v>
      </c>
      <c r="K34" s="7"/>
    </row>
    <row r="35" spans="1:11" ht="12">
      <c r="A35" s="19">
        <v>6</v>
      </c>
      <c r="B35" s="19" t="s">
        <v>122</v>
      </c>
      <c r="C35" s="19" t="s">
        <v>16</v>
      </c>
      <c r="D35" s="19">
        <v>8.3</v>
      </c>
      <c r="E35" s="19">
        <v>8.4</v>
      </c>
      <c r="F35" s="20">
        <f>AVERAGE(D35:E35)</f>
        <v>8.350000000000001</v>
      </c>
      <c r="G35" s="19">
        <v>9.1</v>
      </c>
      <c r="H35" s="20">
        <f>(G35)</f>
        <v>9.1</v>
      </c>
      <c r="I35" s="21">
        <f>SUM(F35+H35)</f>
        <v>17.450000000000003</v>
      </c>
      <c r="J35" s="22">
        <v>6</v>
      </c>
      <c r="K35" s="7"/>
    </row>
    <row r="36" spans="1:11" ht="12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12">
      <c r="A37" s="6"/>
      <c r="B37" s="6"/>
      <c r="C37" s="6"/>
      <c r="D37" s="6"/>
      <c r="E37" s="6"/>
      <c r="F37" s="6"/>
      <c r="G37" s="6"/>
      <c r="H37" s="6"/>
      <c r="I37" s="7"/>
      <c r="J37" s="3"/>
      <c r="K37" s="7"/>
    </row>
    <row r="38" spans="1:11" ht="16.5">
      <c r="A38" s="8" t="s">
        <v>32</v>
      </c>
      <c r="B38" s="9"/>
      <c r="C38" s="9"/>
      <c r="D38" s="9"/>
      <c r="E38" s="9"/>
      <c r="F38" s="9"/>
      <c r="G38" s="9"/>
      <c r="H38" s="9"/>
      <c r="I38" s="9"/>
      <c r="J38" s="9"/>
      <c r="K38" s="7"/>
    </row>
    <row r="39" spans="1:11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7"/>
    </row>
    <row r="40" spans="1:11" ht="13.5">
      <c r="A40" s="10" t="s">
        <v>33</v>
      </c>
      <c r="B40" s="9"/>
      <c r="C40" s="9"/>
      <c r="D40" s="9"/>
      <c r="E40" s="9"/>
      <c r="F40" s="9"/>
      <c r="G40" s="9"/>
      <c r="H40" s="9"/>
      <c r="I40" s="9"/>
      <c r="J40" s="9"/>
      <c r="K40" s="7"/>
    </row>
    <row r="41" spans="1:11" ht="12">
      <c r="A41" s="9"/>
      <c r="B41" s="9"/>
      <c r="C41" s="9"/>
      <c r="D41" s="9"/>
      <c r="E41" s="9"/>
      <c r="F41" s="9"/>
      <c r="G41" s="9"/>
      <c r="H41" s="9"/>
      <c r="I41" s="11"/>
      <c r="J41" s="12"/>
      <c r="K41" s="7"/>
    </row>
    <row r="42" spans="1:11" ht="12.75">
      <c r="A42" s="9"/>
      <c r="B42" s="49" t="s">
        <v>133</v>
      </c>
      <c r="C42" s="49" t="s">
        <v>35</v>
      </c>
      <c r="D42" s="9"/>
      <c r="E42" s="9"/>
      <c r="F42" s="9"/>
      <c r="G42" s="9"/>
      <c r="H42" s="9"/>
      <c r="I42" s="11"/>
      <c r="J42" s="12"/>
      <c r="K42" s="7"/>
    </row>
    <row r="43" spans="1:11" ht="12">
      <c r="A43" s="9"/>
      <c r="B43" s="9"/>
      <c r="C43" s="9"/>
      <c r="D43" s="9"/>
      <c r="E43" s="9"/>
      <c r="F43" s="9"/>
      <c r="G43" s="9"/>
      <c r="H43" s="9"/>
      <c r="I43" s="11"/>
      <c r="J43" s="12"/>
      <c r="K43" s="7"/>
    </row>
    <row r="44" spans="1:11" ht="12">
      <c r="A44" s="9"/>
      <c r="B44" s="9"/>
      <c r="C44" s="14" t="s">
        <v>132</v>
      </c>
      <c r="D44" s="40" t="s">
        <v>4</v>
      </c>
      <c r="E44" s="40"/>
      <c r="F44" s="40"/>
      <c r="G44" s="40" t="s">
        <v>5</v>
      </c>
      <c r="H44" s="40"/>
      <c r="I44" s="11"/>
      <c r="J44" s="12"/>
      <c r="K44" s="7"/>
    </row>
    <row r="45" spans="1:11" ht="12">
      <c r="A45" s="16" t="s">
        <v>6</v>
      </c>
      <c r="B45" s="16" t="s">
        <v>7</v>
      </c>
      <c r="C45" s="16" t="s">
        <v>8</v>
      </c>
      <c r="D45" s="16" t="s">
        <v>9</v>
      </c>
      <c r="E45" s="16" t="s">
        <v>10</v>
      </c>
      <c r="F45" s="16" t="s">
        <v>11</v>
      </c>
      <c r="G45" s="16" t="s">
        <v>12</v>
      </c>
      <c r="H45" s="16" t="s">
        <v>11</v>
      </c>
      <c r="I45" s="17" t="s">
        <v>13</v>
      </c>
      <c r="J45" s="18" t="s">
        <v>14</v>
      </c>
      <c r="K45" s="7"/>
    </row>
    <row r="46" spans="1:11" ht="12">
      <c r="A46" s="19">
        <v>1</v>
      </c>
      <c r="B46" s="19" t="s">
        <v>121</v>
      </c>
      <c r="C46" s="19" t="s">
        <v>16</v>
      </c>
      <c r="D46" s="19">
        <v>12.3</v>
      </c>
      <c r="E46" s="19">
        <v>11.9</v>
      </c>
      <c r="F46" s="20">
        <f>AVERAGE(D46:E46)</f>
        <v>12.100000000000001</v>
      </c>
      <c r="G46" s="19">
        <v>12.1</v>
      </c>
      <c r="H46" s="20">
        <f>(G46)</f>
        <v>12.1</v>
      </c>
      <c r="I46" s="21">
        <f>SUM(F46+H46)</f>
        <v>24.200000000000003</v>
      </c>
      <c r="J46" s="22">
        <v>1</v>
      </c>
      <c r="K46" s="7"/>
    </row>
    <row r="47" spans="1:11" ht="12">
      <c r="A47" s="19">
        <v>2</v>
      </c>
      <c r="B47" s="19" t="s">
        <v>122</v>
      </c>
      <c r="C47" s="19" t="s">
        <v>16</v>
      </c>
      <c r="D47" s="19">
        <v>12.7</v>
      </c>
      <c r="E47" s="19">
        <v>12.6</v>
      </c>
      <c r="F47" s="20">
        <f>AVERAGE(D47:E47)</f>
        <v>12.649999999999999</v>
      </c>
      <c r="G47" s="19">
        <v>10.9</v>
      </c>
      <c r="H47" s="20">
        <f>(G47)</f>
        <v>10.9</v>
      </c>
      <c r="I47" s="21">
        <f>SUM(F47+H47)</f>
        <v>23.549999999999997</v>
      </c>
      <c r="J47" s="22">
        <v>2</v>
      </c>
      <c r="K47" s="7"/>
    </row>
    <row r="48" spans="1:11" ht="12">
      <c r="A48" s="19">
        <v>3</v>
      </c>
      <c r="B48" s="19" t="s">
        <v>134</v>
      </c>
      <c r="C48" s="19" t="s">
        <v>135</v>
      </c>
      <c r="D48" s="19">
        <v>12.7</v>
      </c>
      <c r="E48" s="19">
        <v>12.4</v>
      </c>
      <c r="F48" s="20">
        <f>AVERAGE(D48:E48)</f>
        <v>12.55</v>
      </c>
      <c r="G48" s="19">
        <v>10.6</v>
      </c>
      <c r="H48" s="20">
        <f>(G48)</f>
        <v>10.6</v>
      </c>
      <c r="I48" s="21">
        <f>SUM(F48+H48)</f>
        <v>23.15</v>
      </c>
      <c r="J48" s="22">
        <v>3</v>
      </c>
      <c r="K48" s="7"/>
    </row>
    <row r="49" spans="1:11" ht="12">
      <c r="A49" s="19">
        <v>4</v>
      </c>
      <c r="B49" s="19" t="s">
        <v>136</v>
      </c>
      <c r="C49" s="19" t="s">
        <v>137</v>
      </c>
      <c r="D49" s="19">
        <v>11.6</v>
      </c>
      <c r="E49" s="19">
        <v>12</v>
      </c>
      <c r="F49" s="20">
        <f>AVERAGE(D49:E49)</f>
        <v>11.8</v>
      </c>
      <c r="G49" s="19">
        <v>10.1</v>
      </c>
      <c r="H49" s="20">
        <f>(G49)</f>
        <v>10.1</v>
      </c>
      <c r="I49" s="21">
        <f>SUM(F49+H49)</f>
        <v>21.9</v>
      </c>
      <c r="J49" s="22">
        <v>4</v>
      </c>
      <c r="K49" s="7"/>
    </row>
    <row r="50" spans="1:11" ht="12">
      <c r="A50" s="19">
        <v>5</v>
      </c>
      <c r="B50" s="19" t="s">
        <v>59</v>
      </c>
      <c r="C50" s="19" t="s">
        <v>60</v>
      </c>
      <c r="D50" s="19">
        <v>11.6</v>
      </c>
      <c r="E50" s="19">
        <v>11.4</v>
      </c>
      <c r="F50" s="20">
        <f>AVERAGE(D50:E50)</f>
        <v>11.5</v>
      </c>
      <c r="G50" s="19">
        <v>9.7</v>
      </c>
      <c r="H50" s="20">
        <f>(G50)</f>
        <v>9.7</v>
      </c>
      <c r="I50" s="21">
        <f>SUM(F50+H50)</f>
        <v>21.2</v>
      </c>
      <c r="J50" s="22">
        <v>5</v>
      </c>
      <c r="K50" s="7"/>
    </row>
    <row r="51" spans="1:11" ht="12">
      <c r="A51" s="19">
        <v>6</v>
      </c>
      <c r="B51" s="19" t="s">
        <v>138</v>
      </c>
      <c r="C51" s="19" t="s">
        <v>126</v>
      </c>
      <c r="D51" s="19">
        <v>10.5</v>
      </c>
      <c r="E51" s="19">
        <v>10.9</v>
      </c>
      <c r="F51" s="20">
        <f>AVERAGE(D51:E51)</f>
        <v>10.7</v>
      </c>
      <c r="G51" s="19">
        <v>10.4</v>
      </c>
      <c r="H51" s="20">
        <f>(G51)</f>
        <v>10.4</v>
      </c>
      <c r="I51" s="21">
        <f>SUM(F51+H51)</f>
        <v>21.1</v>
      </c>
      <c r="J51" s="22">
        <v>6</v>
      </c>
      <c r="K51" s="7"/>
    </row>
    <row r="52" spans="1:11" ht="12">
      <c r="A52" s="19">
        <v>7</v>
      </c>
      <c r="B52" s="19" t="s">
        <v>57</v>
      </c>
      <c r="C52" s="19" t="s">
        <v>58</v>
      </c>
      <c r="D52" s="19">
        <v>10.3</v>
      </c>
      <c r="E52" s="19">
        <v>10.4</v>
      </c>
      <c r="F52" s="20">
        <f>AVERAGE(D52:E52)</f>
        <v>10.350000000000001</v>
      </c>
      <c r="G52" s="19">
        <v>10.3</v>
      </c>
      <c r="H52" s="20">
        <f>(G52)</f>
        <v>10.3</v>
      </c>
      <c r="I52" s="21">
        <f>SUM(F52+H52)</f>
        <v>20.650000000000002</v>
      </c>
      <c r="J52" s="22">
        <v>7</v>
      </c>
      <c r="K52" s="7"/>
    </row>
    <row r="53" spans="1:11" ht="12">
      <c r="A53" s="19">
        <v>8</v>
      </c>
      <c r="B53" s="19" t="s">
        <v>21</v>
      </c>
      <c r="C53" s="19" t="s">
        <v>22</v>
      </c>
      <c r="D53" s="19">
        <v>10.2</v>
      </c>
      <c r="E53" s="19">
        <v>9.7</v>
      </c>
      <c r="F53" s="20">
        <f>AVERAGE(D53:E53)</f>
        <v>9.95</v>
      </c>
      <c r="G53" s="19">
        <v>10</v>
      </c>
      <c r="H53" s="20">
        <f>(G53)</f>
        <v>10</v>
      </c>
      <c r="I53" s="21">
        <f>SUM(F53+H53)</f>
        <v>19.95</v>
      </c>
      <c r="J53" s="22">
        <v>8</v>
      </c>
      <c r="K53" s="7"/>
    </row>
    <row r="54" spans="1:11" ht="12">
      <c r="A54" s="19">
        <v>9</v>
      </c>
      <c r="B54" s="23" t="s">
        <v>17</v>
      </c>
      <c r="C54" s="19" t="s">
        <v>18</v>
      </c>
      <c r="D54" s="19">
        <v>9.7</v>
      </c>
      <c r="E54" s="19">
        <v>9.1</v>
      </c>
      <c r="F54" s="20">
        <f>AVERAGE(D54:E54)</f>
        <v>9.399999999999999</v>
      </c>
      <c r="G54" s="19">
        <v>10.2</v>
      </c>
      <c r="H54" s="20">
        <f>(G54)</f>
        <v>10.2</v>
      </c>
      <c r="I54" s="21">
        <f>SUM(F54+H54)</f>
        <v>19.599999999999998</v>
      </c>
      <c r="J54" s="22">
        <v>9</v>
      </c>
      <c r="K54" s="7"/>
    </row>
    <row r="55" spans="1:11" ht="12">
      <c r="A55" s="53"/>
      <c r="B55" s="53"/>
      <c r="C55" s="53"/>
      <c r="D55" s="53"/>
      <c r="E55" s="53"/>
      <c r="F55" s="55"/>
      <c r="G55" s="56"/>
      <c r="H55" s="55"/>
      <c r="I55" s="57"/>
      <c r="J55" s="58"/>
      <c r="K55" s="7"/>
    </row>
    <row r="56" spans="1:11" ht="12">
      <c r="A56" s="6"/>
      <c r="B56" s="6"/>
      <c r="C56" s="6"/>
      <c r="D56" s="6"/>
      <c r="E56" s="6"/>
      <c r="F56" s="6"/>
      <c r="G56" s="6"/>
      <c r="H56" s="6"/>
      <c r="I56" s="7"/>
      <c r="J56" s="3"/>
      <c r="K56" s="7"/>
    </row>
    <row r="57" spans="1:11" ht="12.75">
      <c r="A57" s="9"/>
      <c r="B57" s="49" t="s">
        <v>133</v>
      </c>
      <c r="C57" s="49" t="s">
        <v>107</v>
      </c>
      <c r="D57" s="9"/>
      <c r="E57" s="9"/>
      <c r="F57" s="9"/>
      <c r="G57" s="9"/>
      <c r="H57" s="9"/>
      <c r="I57" s="11"/>
      <c r="J57" s="12"/>
      <c r="K57" s="7"/>
    </row>
    <row r="58" spans="1:11" ht="12">
      <c r="A58" s="9"/>
      <c r="B58" s="9"/>
      <c r="C58" s="9"/>
      <c r="D58" s="9"/>
      <c r="E58" s="9"/>
      <c r="F58" s="9"/>
      <c r="G58" s="9"/>
      <c r="H58" s="9"/>
      <c r="I58" s="11"/>
      <c r="J58" s="12"/>
      <c r="K58" s="7"/>
    </row>
    <row r="59" spans="1:11" ht="12">
      <c r="A59" s="9"/>
      <c r="B59" s="9"/>
      <c r="C59" s="14" t="s">
        <v>132</v>
      </c>
      <c r="D59" s="40" t="s">
        <v>4</v>
      </c>
      <c r="E59" s="40"/>
      <c r="F59" s="40"/>
      <c r="G59" s="40" t="s">
        <v>5</v>
      </c>
      <c r="H59" s="40"/>
      <c r="I59" s="11"/>
      <c r="J59" s="12"/>
      <c r="K59" s="7"/>
    </row>
    <row r="60" spans="1:11" ht="12">
      <c r="A60" s="16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6" t="s">
        <v>11</v>
      </c>
      <c r="G60" s="16" t="s">
        <v>12</v>
      </c>
      <c r="H60" s="16" t="s">
        <v>11</v>
      </c>
      <c r="I60" s="17" t="s">
        <v>13</v>
      </c>
      <c r="J60" s="18" t="s">
        <v>14</v>
      </c>
      <c r="K60" s="7"/>
    </row>
    <row r="61" spans="1:11" ht="12">
      <c r="A61" s="19">
        <v>1</v>
      </c>
      <c r="B61" s="19" t="s">
        <v>115</v>
      </c>
      <c r="C61" s="19" t="s">
        <v>116</v>
      </c>
      <c r="D61" s="19">
        <v>9.8</v>
      </c>
      <c r="E61" s="19">
        <v>9.7</v>
      </c>
      <c r="F61" s="20">
        <f>AVERAGE(D61:E61)</f>
        <v>9.75</v>
      </c>
      <c r="G61" s="19">
        <v>10.8</v>
      </c>
      <c r="H61" s="20">
        <f>(G61)</f>
        <v>10.8</v>
      </c>
      <c r="I61" s="21">
        <f>SUM(F61+H61)</f>
        <v>20.55</v>
      </c>
      <c r="J61" s="22">
        <v>1</v>
      </c>
      <c r="K61" s="7"/>
    </row>
    <row r="62" spans="1:11" ht="12">
      <c r="A62" s="6"/>
      <c r="B62" s="6"/>
      <c r="C62" s="6"/>
      <c r="D62" s="6"/>
      <c r="E62" s="6"/>
      <c r="F62" s="6"/>
      <c r="G62" s="6"/>
      <c r="H62" s="6"/>
      <c r="I62" s="7"/>
      <c r="J62" s="3"/>
      <c r="K62" s="7"/>
    </row>
    <row r="63" spans="1:11" ht="12">
      <c r="A63" s="6"/>
      <c r="B63" s="6"/>
      <c r="C63" s="6"/>
      <c r="D63" s="6"/>
      <c r="E63" s="6"/>
      <c r="F63" s="6"/>
      <c r="G63" s="6"/>
      <c r="H63" s="6"/>
      <c r="I63" s="7"/>
      <c r="J63" s="3"/>
      <c r="K63" s="7"/>
    </row>
    <row r="64" spans="1:11" ht="12.75">
      <c r="A64" s="9"/>
      <c r="B64" s="49" t="s">
        <v>131</v>
      </c>
      <c r="C64" s="49" t="s">
        <v>108</v>
      </c>
      <c r="D64" s="9"/>
      <c r="E64" s="9"/>
      <c r="F64" s="9"/>
      <c r="G64" s="9"/>
      <c r="H64" s="9"/>
      <c r="I64" s="11"/>
      <c r="J64" s="12"/>
      <c r="K64" s="7"/>
    </row>
    <row r="65" spans="1:11" ht="12">
      <c r="A65" s="9"/>
      <c r="B65" s="9"/>
      <c r="C65" s="9"/>
      <c r="D65" s="9"/>
      <c r="E65" s="9"/>
      <c r="F65" s="9"/>
      <c r="G65" s="9"/>
      <c r="H65" s="9"/>
      <c r="I65" s="11"/>
      <c r="J65" s="12"/>
      <c r="K65" s="7"/>
    </row>
    <row r="66" spans="1:11" ht="12">
      <c r="A66" s="9"/>
      <c r="B66" s="9"/>
      <c r="C66" s="14" t="s">
        <v>132</v>
      </c>
      <c r="D66" s="40" t="s">
        <v>4</v>
      </c>
      <c r="E66" s="40"/>
      <c r="F66" s="40"/>
      <c r="G66" s="40" t="s">
        <v>5</v>
      </c>
      <c r="H66" s="40"/>
      <c r="I66" s="11"/>
      <c r="J66" s="12"/>
      <c r="K66" s="7"/>
    </row>
    <row r="67" spans="1:11" ht="12">
      <c r="A67" s="16" t="s">
        <v>6</v>
      </c>
      <c r="B67" s="16" t="s">
        <v>7</v>
      </c>
      <c r="C67" s="16" t="s">
        <v>8</v>
      </c>
      <c r="D67" s="16" t="s">
        <v>9</v>
      </c>
      <c r="E67" s="16" t="s">
        <v>10</v>
      </c>
      <c r="F67" s="16" t="s">
        <v>11</v>
      </c>
      <c r="G67" s="16" t="s">
        <v>12</v>
      </c>
      <c r="H67" s="16" t="s">
        <v>11</v>
      </c>
      <c r="I67" s="17" t="s">
        <v>13</v>
      </c>
      <c r="J67" s="18" t="s">
        <v>14</v>
      </c>
      <c r="K67" s="7"/>
    </row>
    <row r="68" spans="1:11" ht="12">
      <c r="A68" s="19">
        <v>1</v>
      </c>
      <c r="B68" s="19" t="s">
        <v>15</v>
      </c>
      <c r="C68" s="19" t="s">
        <v>16</v>
      </c>
      <c r="D68" s="19">
        <v>14.4</v>
      </c>
      <c r="E68" s="19">
        <v>14.3</v>
      </c>
      <c r="F68" s="20">
        <f>AVERAGE(D68:E68)</f>
        <v>14.350000000000001</v>
      </c>
      <c r="G68" s="19">
        <v>11.5</v>
      </c>
      <c r="H68" s="20">
        <f>(G68)</f>
        <v>11.5</v>
      </c>
      <c r="I68" s="21">
        <f>SUM(F68+H68)</f>
        <v>25.85</v>
      </c>
      <c r="J68" s="22">
        <v>1</v>
      </c>
      <c r="K68" s="7"/>
    </row>
    <row r="69" spans="1:11" ht="12">
      <c r="A69" s="19">
        <v>2</v>
      </c>
      <c r="B69" s="19" t="s">
        <v>26</v>
      </c>
      <c r="C69" s="19" t="s">
        <v>27</v>
      </c>
      <c r="D69" s="19">
        <v>13.3</v>
      </c>
      <c r="E69" s="19">
        <v>13</v>
      </c>
      <c r="F69" s="20">
        <f>AVERAGE(D69:E69)</f>
        <v>13.15</v>
      </c>
      <c r="G69" s="19">
        <v>11.7</v>
      </c>
      <c r="H69" s="20">
        <f>(G69)</f>
        <v>11.7</v>
      </c>
      <c r="I69" s="21">
        <f>SUM(F69+H69)</f>
        <v>24.85</v>
      </c>
      <c r="J69" s="22">
        <v>2</v>
      </c>
      <c r="K69" s="7"/>
    </row>
    <row r="70" spans="1:11" ht="12">
      <c r="A70" s="19">
        <v>3</v>
      </c>
      <c r="B70" s="19" t="s">
        <v>72</v>
      </c>
      <c r="C70" s="19" t="s">
        <v>73</v>
      </c>
      <c r="D70" s="19">
        <v>10.4</v>
      </c>
      <c r="E70" s="19">
        <v>10.7</v>
      </c>
      <c r="F70" s="20">
        <f>AVERAGE(D70:E70)</f>
        <v>10.55</v>
      </c>
      <c r="G70" s="19">
        <v>9.9</v>
      </c>
      <c r="H70" s="20">
        <f>(G70)</f>
        <v>9.9</v>
      </c>
      <c r="I70" s="21">
        <f>SUM(F70+H70)</f>
        <v>20.450000000000003</v>
      </c>
      <c r="J70" s="22">
        <v>3</v>
      </c>
      <c r="K70" s="7"/>
    </row>
    <row r="71" spans="1:11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</row>
    <row r="72" spans="1:11" ht="12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</row>
    <row r="73" spans="1:11" ht="12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</row>
    <row r="74" spans="1:11" ht="12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</row>
  </sheetData>
  <mergeCells count="12">
    <mergeCell ref="D8:F8"/>
    <mergeCell ref="G8:H8"/>
    <mergeCell ref="D18:F18"/>
    <mergeCell ref="G18:H18"/>
    <mergeCell ref="D28:F28"/>
    <mergeCell ref="G28:H28"/>
    <mergeCell ref="D44:F44"/>
    <mergeCell ref="G44:H44"/>
    <mergeCell ref="D59:F59"/>
    <mergeCell ref="G59:H59"/>
    <mergeCell ref="D66:F66"/>
    <mergeCell ref="G66:H66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Erik-Jan Post</cp:lastModifiedBy>
  <cp:lastPrinted>2010-02-06T17:00:48Z</cp:lastPrinted>
  <dcterms:created xsi:type="dcterms:W3CDTF">2007-02-15T20:28:56Z</dcterms:created>
  <dcterms:modified xsi:type="dcterms:W3CDTF">2010-02-07T14:44:42Z</dcterms:modified>
  <cp:category/>
  <cp:version/>
  <cp:contentType/>
  <cp:contentStatus/>
  <cp:revision>5</cp:revision>
</cp:coreProperties>
</file>